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45" windowWidth="15960" windowHeight="15990" activeTab="1"/>
  </bookViews>
  <sheets>
    <sheet name="Export Summary" sheetId="1" r:id="rId1"/>
    <sheet name="Sheet1" sheetId="2" r:id="rId2"/>
  </sheets>
  <calcPr calcId="124519"/>
</workbook>
</file>

<file path=xl/calcChain.xml><?xml version="1.0" encoding="utf-8"?>
<calcChain xmlns="http://schemas.openxmlformats.org/spreadsheetml/2006/main">
  <c r="H56" i="2"/>
  <c r="H47"/>
  <c r="H34"/>
  <c r="H27"/>
  <c r="H21"/>
  <c r="H8"/>
</calcChain>
</file>

<file path=xl/sharedStrings.xml><?xml version="1.0" encoding="utf-8"?>
<sst xmlns="http://schemas.openxmlformats.org/spreadsheetml/2006/main" count="347" uniqueCount="259">
  <si>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</si>
  <si>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</si>
  <si>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</si>
  <si>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</si>
  <si>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</si>
  <si>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</si>
  <si>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Section</t>
  </si>
  <si>
    <t>Environment</t>
  </si>
  <si>
    <t>Task</t>
  </si>
  <si>
    <t>Current</t>
  </si>
  <si>
    <t>New</t>
  </si>
  <si>
    <t>Cost</t>
  </si>
  <si>
    <t>Days</t>
  </si>
  <si>
    <t>Resource</t>
  </si>
  <si>
    <t>Testing</t>
  </si>
  <si>
    <t>Signoff</t>
  </si>
  <si>
    <t>Importance</t>
  </si>
  <si>
    <t>Comment</t>
  </si>
  <si>
    <t>Possible start date</t>
  </si>
  <si>
    <t xml:space="preserve"> </t>
  </si>
  <si>
    <t>EQ 1</t>
  </si>
  <si>
    <t>Basic edits, renames etc</t>
  </si>
  <si>
    <t>Edit title details: Change description on Local Media works e-mail from 'Email' to 'Advertising Email';
Edit title details: remove website URL from group/company page as information is also in the EQ
Edit circulation details: Rename 'Circulation' field to 'Total Circulation'.</t>
  </si>
  <si>
    <t>Email
website URL
Circulation</t>
  </si>
  <si>
    <t>Advertising Email
removed
Total Circulation</t>
  </si>
  <si>
    <t>Low</t>
  </si>
  <si>
    <t>EQ 2</t>
  </si>
  <si>
    <t>Edit circulation details (3)</t>
  </si>
  <si>
    <t>Audit Period and Audit code information to be included in this page (currently to be found in Edit title details - remove from here, and transfer.</t>
  </si>
  <si>
    <t>On Edit title details section</t>
  </si>
  <si>
    <t>To appear on edit circulation screen where input by sector is carried out</t>
  </si>
  <si>
    <t>High</t>
  </si>
  <si>
    <t>EQ 3</t>
  </si>
  <si>
    <t>Edit circulation details (4 &amp; 5)</t>
  </si>
  <si>
    <t xml:space="preserve">As well as having the input box for  total circulation, there should be three new input boxes, paid circulation, free door to door circulation and free pick up circulation. These three new boxes should add to the total circulation. If they don't an error message should flag and the input rejected. Remove auto allocate from top area. </t>
  </si>
  <si>
    <t>New feature</t>
  </si>
  <si>
    <t>Appears on edit circulation screen</t>
  </si>
  <si>
    <t>EQ 4</t>
  </si>
  <si>
    <t>Edit circulation details (6)</t>
  </si>
  <si>
    <t>Update autoallocate option with a new autoallocate formulae to be added to the edit circulation details page. The formula should allow for the proportional allocation of copies rounded up or down for each of the three route to market segments so that its total always matches the audited figures for Total Circulation. Any unallocated copies due to rounding to be added to largest figure.</t>
  </si>
  <si>
    <t>Update feature to include new data in EQ3</t>
  </si>
  <si>
    <t>EQ 5</t>
  </si>
  <si>
    <t>Edit circulation details (7)</t>
  </si>
  <si>
    <t>When adding new postcode sectors from the add function, output needs to show correct location name, households and population.</t>
  </si>
  <si>
    <t>Medium</t>
  </si>
  <si>
    <t>EQ 6</t>
  </si>
  <si>
    <t>Edit circulation details (8)</t>
  </si>
  <si>
    <t>The export function currently exports the following fields Postcode sector, Paid circ, free door to door and free pick up but does not export the location definition, the household counts and total circulation figure which would make the output figure understandable.</t>
  </si>
  <si>
    <t>EQ BUG!</t>
  </si>
  <si>
    <t>Edit circulation details (9)</t>
  </si>
  <si>
    <t>User time out when submit button entered. We must understand how this occurs primarily on substantial  submissions that take longer to complete</t>
  </si>
  <si>
    <t>Investigate</t>
  </si>
  <si>
    <t>?</t>
  </si>
  <si>
    <t>POSS BUG
Can we test or get examples?</t>
  </si>
  <si>
    <t>EQ BUG2</t>
  </si>
  <si>
    <t>Edit circulation details (10)</t>
  </si>
  <si>
    <t>Error message for new titles on the database.  When a new title is added to EQ database, it doesn't allow you to input new circ figures by postcode as it generates an error when you go to submit.</t>
  </si>
  <si>
    <t>EQ BUG3</t>
  </si>
  <si>
    <t>Newspaper section (1)</t>
  </si>
  <si>
    <t>The date of amendment does not always update on the Newspaper section page   in all fields (4) in a consistent manner</t>
  </si>
  <si>
    <t>To investigate. Should already have been fixed?</t>
  </si>
  <si>
    <t>POSS BUG</t>
  </si>
  <si>
    <t>JO TI</t>
  </si>
  <si>
    <t>JO-T1 (Template 1) Results template - web page display</t>
  </si>
  <si>
    <r>
      <rPr>
        <sz val="11"/>
        <color indexed="8"/>
        <rFont val="Calibri"/>
      </rPr>
      <t xml:space="preserve">All results pages are to use the basic template form in this page, which includes a basic grid system, using coloured headings for different sections. Header and Footer to be the same in all cases.
</t>
    </r>
    <r>
      <rPr>
        <i/>
        <sz val="11"/>
        <color indexed="8"/>
        <rFont val="Calibri"/>
      </rPr>
      <t>Header of page to include:</t>
    </r>
    <r>
      <rPr>
        <sz val="11"/>
        <color indexed="8"/>
        <rFont val="Calibri"/>
      </rPr>
      <t xml:space="preserve">
</t>
    </r>
    <r>
      <rPr>
        <sz val="11"/>
        <color indexed="8"/>
        <rFont val="Calibri"/>
      </rPr>
      <t xml:space="preserve">Jicreg Online logo (as standard header used in all non-results pages)
</t>
    </r>
    <r>
      <rPr>
        <sz val="11"/>
        <color indexed="8"/>
        <rFont val="Calibri"/>
      </rPr>
      <t xml:space="preserve">Name and date of report (name may be user defined or ‘Standard report’)
</t>
    </r>
    <r>
      <rPr>
        <sz val="11"/>
        <color indexed="8"/>
        <rFont val="Calibri"/>
      </rPr>
      <t xml:space="preserve">Row of four options: Back, Print, Export csv and Save Report (inc. naming dialogue)
</t>
    </r>
    <r>
      <rPr>
        <i/>
        <sz val="11"/>
        <color indexed="8"/>
        <rFont val="Calibri"/>
      </rPr>
      <t>Main body of page to contain:</t>
    </r>
    <r>
      <rPr>
        <sz val="11"/>
        <color indexed="8"/>
        <rFont val="Calibri"/>
      </rPr>
      <t xml:space="preserve">
</t>
    </r>
    <r>
      <rPr>
        <sz val="11"/>
        <color indexed="8"/>
        <rFont val="Calibri"/>
      </rPr>
      <t xml:space="preserve">1. Newsbrand of geographical summary section followed by
</t>
    </r>
    <r>
      <rPr>
        <sz val="11"/>
        <color indexed="8"/>
        <rFont val="Calibri"/>
      </rPr>
      <t xml:space="preserve">2. Detailed tables as per references below and illustrations
</t>
    </r>
    <r>
      <rPr>
        <i/>
        <sz val="11"/>
        <color indexed="8"/>
        <rFont val="Calibri"/>
      </rPr>
      <t>Footer of page to include:</t>
    </r>
    <r>
      <rPr>
        <sz val="11"/>
        <color indexed="8"/>
        <rFont val="Calibri"/>
      </rPr>
      <t xml:space="preserve">
</t>
    </r>
    <r>
      <rPr>
        <sz val="11"/>
        <color indexed="8"/>
        <rFont val="Calibri"/>
      </rPr>
      <t xml:space="preserve">1. Link to a standard glossary of terms
</t>
    </r>
    <r>
      <rPr>
        <sz val="11"/>
        <color indexed="8"/>
        <rFont val="Calibri"/>
      </rPr>
      <t xml:space="preserve">2. Source date and copyright info
</t>
    </r>
    <r>
      <rPr>
        <sz val="11"/>
        <color indexed="8"/>
        <rFont val="Calibri"/>
      </rPr>
      <t>3. Then as per current footer as used in non-results pages</t>
    </r>
  </si>
  <si>
    <t>JO-T1 (Template 1) Results template - .csv export</t>
  </si>
  <si>
    <r>
      <rPr>
        <i/>
        <sz val="11"/>
        <color indexed="8"/>
        <rFont val="Calibri"/>
      </rPr>
      <t>The existing format is suitable, with the following amendments</t>
    </r>
    <r>
      <rPr>
        <sz val="11"/>
        <color indexed="8"/>
        <rFont val="Calibri"/>
      </rPr>
      <t xml:space="preserve">
</t>
    </r>
    <r>
      <rPr>
        <sz val="11"/>
        <color indexed="8"/>
        <rFont val="Calibri"/>
      </rPr>
      <t xml:space="preserve">
</t>
    </r>
    <r>
      <rPr>
        <sz val="11"/>
        <color indexed="8"/>
        <rFont val="Calibri"/>
      </rPr>
      <t xml:space="preserve">1. All excel files exported must have the file extension .csv suffixed to filename
</t>
    </r>
    <r>
      <rPr>
        <sz val="11"/>
        <color indexed="8"/>
        <rFont val="Calibri"/>
      </rPr>
      <t xml:space="preserve">2. All excel files exported should have unique name – suggest include date/time
</t>
    </r>
    <r>
      <rPr>
        <sz val="11"/>
        <color indexed="8"/>
        <rFont val="Calibri"/>
      </rPr>
      <t>3. All excel files must contain source date beneath data, in column A</t>
    </r>
  </si>
  <si>
    <t>JO 1</t>
  </si>
  <si>
    <t>JO - reports section (1)</t>
  </si>
  <si>
    <t>Replace current text on the page, with new text supplied and re-order report options as per diagram</t>
  </si>
  <si>
    <t>JO 2</t>
  </si>
  <si>
    <t>JO - reports section (2)</t>
  </si>
  <si>
    <t>Build new page comprising a glossary of terms (list to be provided by KD) Page to use standard header/footer</t>
  </si>
  <si>
    <t>JO 3</t>
  </si>
  <si>
    <t>JO - reports section - standard reports (2)</t>
  </si>
  <si>
    <t>Replace current single form entry with two options: either select Newsbrand (results to JO-9) or select geographical area (Results to JO-10)</t>
  </si>
  <si>
    <t>area search</t>
  </si>
  <si>
    <t xml:space="preserve">standard report geographic area OR Newsbrand </t>
  </si>
  <si>
    <t>To Investigate</t>
  </si>
  <si>
    <t>JO 4</t>
  </si>
  <si>
    <t>JO - reports section - standard reports (3)</t>
  </si>
  <si>
    <r>
      <rPr>
        <sz val="11"/>
        <color indexed="8"/>
        <rFont val="Calibri"/>
      </rPr>
      <t xml:space="preserve">Newsbrand standard report output.   </t>
    </r>
    <r>
      <rPr>
        <b/>
        <sz val="11"/>
        <color indexed="8"/>
        <rFont val="Calibri (Body)_x0000_"/>
      </rPr>
      <t>Report to use template JT-1 layout</t>
    </r>
    <r>
      <rPr>
        <sz val="11"/>
        <color indexed="8"/>
        <rFont val="Calibri"/>
      </rPr>
      <t>. Results to be displayed as per illustration JO-x; unavailable data to show N/A</t>
    </r>
  </si>
  <si>
    <t>JO 5</t>
  </si>
  <si>
    <t>JO - reports section - standard reports (4)</t>
  </si>
  <si>
    <r>
      <rPr>
        <sz val="11"/>
        <color indexed="8"/>
        <rFont val="Calibri"/>
      </rPr>
      <t xml:space="preserve">Any geographic standard report output.  </t>
    </r>
    <r>
      <rPr>
        <b/>
        <sz val="11"/>
        <color indexed="8"/>
        <rFont val="Calibri"/>
      </rPr>
      <t>Report to use template JT-1 layout</t>
    </r>
    <r>
      <rPr>
        <sz val="11"/>
        <color indexed="8"/>
        <rFont val="Calibri"/>
      </rPr>
      <t>. Results to be displayed as per illustration JO-x</t>
    </r>
  </si>
  <si>
    <t>figures displayed in coloured segments</t>
  </si>
  <si>
    <t>figures in a grid system.  Area profile in 000s and % at the top. News brands to show all adult figures and %Air for Total Audience, Total online, total mobile, total PC and total print. Glossary of terms to appear on every report.</t>
  </si>
  <si>
    <t>JO 6</t>
  </si>
  <si>
    <t>JO - drivetime section (1)</t>
  </si>
  <si>
    <t xml:space="preserve">Form entry box to accept either postcode sector (as current) or full postcode and to generate appropriate results in each case. </t>
  </si>
  <si>
    <t>postcode sector</t>
  </si>
  <si>
    <t>postcode sector or full postcode. Invalid entry to produce alert</t>
  </si>
  <si>
    <t>Needs new DB</t>
  </si>
  <si>
    <t>JO 7</t>
  </si>
  <si>
    <t>JO - drivetime section (2)</t>
  </si>
  <si>
    <t xml:space="preserve">Drivetimes to be calculated using 'peak' and 'off-peak' average speeds. User to select which is required by checking 'Peak' or 'Off peak' option when completing form. </t>
  </si>
  <si>
    <t>no option at present</t>
  </si>
  <si>
    <t>Peak or off-peak av speed to be used when calculating results</t>
  </si>
  <si>
    <t>JO 8</t>
  </si>
  <si>
    <t>JO - drivetime section (3)</t>
  </si>
  <si>
    <t>Many users will save the list and then use it in either audience analysis or Create your own reports. Check this option is clear</t>
  </si>
  <si>
    <t>Currently the system then generates a report based on the drive time area and a map</t>
  </si>
  <si>
    <t>The  saved catchment area can be run in audience analysis or create your own report.</t>
  </si>
  <si>
    <t>JO - drive time section</t>
  </si>
  <si>
    <t>Drive time to start at the postcode</t>
  </si>
  <si>
    <t>Currently starts at middle of the sector</t>
  </si>
  <si>
    <t>To start at postcode</t>
  </si>
  <si>
    <t xml:space="preserve">Same as JO 6? </t>
  </si>
  <si>
    <t>JO 9</t>
  </si>
  <si>
    <t>JO - Create your own report (1-9)</t>
  </si>
  <si>
    <t>(1) Save facility for created reports - to have the ability to save any selection of geographies, enabling user to save lengthy lists.</t>
  </si>
  <si>
    <t>No  option to save geographies.</t>
  </si>
  <si>
    <t>save facility for any selection of geographies</t>
  </si>
  <si>
    <t>Need a save list option at http://jicregonline.co.uk/create-location/1</t>
  </si>
  <si>
    <t>JO 10</t>
  </si>
  <si>
    <t>Create your own report - Entry page</t>
  </si>
  <si>
    <t>There should be three identifiable options available to users. 
1. Build new list
2. Search for saved list (from this or drivetime), allow multiple selection
3. Search for previously saved report</t>
  </si>
  <si>
    <t>Option 3 isn't there at all
Option 1 isn't identified</t>
  </si>
  <si>
    <t>Add option to select multiple lists; also add option to select a previous report with the same formatting.</t>
  </si>
  <si>
    <t>JO 11</t>
  </si>
  <si>
    <t>Create your own report - Add locations page</t>
  </si>
  <si>
    <t>1. Include ability to name and save the completed list. If Next Step is selected and list has not been saved, prompt user
2. Currently, user cannot mix and match geographies and postcode sectors in this section, yet they can in other areas</t>
  </si>
  <si>
    <t>not currently there</t>
  </si>
  <si>
    <t>new free text save dialogue</t>
  </si>
  <si>
    <t>JO 12</t>
  </si>
  <si>
    <t>Create your own report - Results</t>
  </si>
  <si>
    <t>Uses Template JT-01 ofr output
Results include:
Demographic profile of the area
Location report</t>
  </si>
  <si>
    <t>Run into new standard template, with print, export and save options</t>
  </si>
  <si>
    <t>JO 13</t>
  </si>
  <si>
    <t>Create your own report</t>
  </si>
  <si>
    <t>(7a &amp;7 b) Output report - currently when you select your variables in Add Fields. The 'Area and Title' should be one list. This allows the user to then 'order fields' as they'd like them to appear in the report.</t>
  </si>
  <si>
    <t>Currently chose order of total household, AIR %, RPC, Circulation etc and then  order of demographics separately</t>
  </si>
  <si>
    <t>Variables need to be listed altogether so you can order them as you want them to appear on report, also need to incorporate new total audience, online, mobile, pc and print audiences. Once change is made then user will be able change order as required.</t>
  </si>
  <si>
    <t>NEEDS MORE INPUT HELP</t>
  </si>
  <si>
    <t>JO B 1</t>
  </si>
  <si>
    <t>(5) Reporting hang - occasionally the report output hangs although the pulsing circle at bottom of page is active, the report does not load.</t>
  </si>
  <si>
    <t>Maybe a user issue?</t>
  </si>
  <si>
    <t>JO B 2</t>
  </si>
  <si>
    <t>(6) Reporting failure - when select standard geographies, system fails to return demographic data when selecting a saved template.  No print data is returned only web data that hasn't been specified.</t>
  </si>
  <si>
    <t>JO B 3</t>
  </si>
  <si>
    <t>To use .csv template JT-02
(8) CSV output - Some columns are out of sync when exported. Titles with multiple publication days (dailies) the days are output individually so the columns are out of sync.</t>
  </si>
  <si>
    <t>Misalignment when exported to csv</t>
  </si>
  <si>
    <t>All data should align against correct heading.</t>
  </si>
  <si>
    <t xml:space="preserve">BUG </t>
  </si>
  <si>
    <t>(9)  Additional variable options to be included within output report.</t>
  </si>
  <si>
    <t>Not currently there awaiting outputs from the models.</t>
  </si>
  <si>
    <t>Once models are finished we can spec this.</t>
  </si>
  <si>
    <t>TBC</t>
  </si>
  <si>
    <t>JO - Audience analysis (1)</t>
  </si>
  <si>
    <t>jicregonline.co.uk/audience-analysis/2
Add option to filter by publisher by adding a drop down list of publishers</t>
  </si>
  <si>
    <t>Not currently available</t>
  </si>
  <si>
    <t>New drop down menu of publishers, with default value of 'All', to be placed above Newspapers and Websites heading</t>
  </si>
  <si>
    <t>Comprehensive postcode sector dataset.  Currently, only postcode sectors where there is any coverage of a title is included in the search facility.  All postcodes need to be included.</t>
  </si>
  <si>
    <t>No visible in the system.</t>
  </si>
  <si>
    <t>Comprehensive list of postcode sectors to be included. Need to see if sectors with no distribution show up when run against a location.</t>
  </si>
  <si>
    <t>RSMB to look into this</t>
  </si>
  <si>
    <t>JO - Audience Analysis - Add Geography (2)</t>
  </si>
  <si>
    <t>Save List function - allow users the ability to name and save lists when created. Save in My Account</t>
  </si>
  <si>
    <t>report saved as date/time stamp</t>
  </si>
  <si>
    <t>Name report and save under My Account</t>
  </si>
  <si>
    <t>JO - Audience Analysis (3)</t>
  </si>
  <si>
    <t>System returns you to home screen - intermittent fault occurs when looking at large geographies.  Occasionally throws you out and returns you to home screen.</t>
  </si>
  <si>
    <t>JO -  Audience Analysis (4a - 4f)</t>
  </si>
  <si>
    <t>Defining report - reporting palette/digital audience frequency palette/define report.  All these reporting options need to be looked at to define demographics/audience data/data frequency and reporting options to give users choice of reporting options and create bespoke reports.</t>
  </si>
  <si>
    <t>Not there at present as awaiting outputs of the new models</t>
  </si>
  <si>
    <t>New reporting options and interlaced demographic options.</t>
  </si>
  <si>
    <t>Keith to advise, this will be subject to outputs from the models and if in and out of area for online is possible.</t>
  </si>
  <si>
    <t>JO Audience Analysis (5a - 5c)</t>
  </si>
  <si>
    <t xml:space="preserve">Change of emphasis required on print data to make it more relevant.   Reporting output for All Adults do not require same headings as reports that include demographic audiences. </t>
  </si>
  <si>
    <t>See  JO3 as same issue of missing data occurs. Duplication of column data when adults is chosen as an audience. Audience data for websites when exported as a csv generates random numbers</t>
  </si>
  <si>
    <t>Output of reports need to be amended. (see spec for details)</t>
  </si>
  <si>
    <t>Export planning file at www.jicregonline.co.uk/audience-analysis/4</t>
  </si>
  <si>
    <t>Create an option for e-telmar users to either 'save locally' or 'link to e-telmar'</t>
  </si>
  <si>
    <t>Only possible to save locally and then import to Telmar from local drive.</t>
  </si>
  <si>
    <t>To provide Telmar with a URL and ftp site. This will establish that they are registered Telmar licenced users.</t>
  </si>
  <si>
    <t>JO - Mapping Section (1 -2)</t>
  </si>
  <si>
    <t>Catchment boundary area should be shown as contiguous area without each postcode sector boundary (as it currently does).  New function to be added to manipulate catchment.  Change colour/make transparent/border round edge of catchment.  Layering of newsbrands over catchment with an adaptive legend to reflect changes.  Colour palette and editor to tailor your catchment.</t>
  </si>
  <si>
    <t>Basic catchment boundary showing all postcode boundaries within catchment</t>
  </si>
  <si>
    <t>New fully adaptive boundaries and legend with colour palette and editor.</t>
  </si>
  <si>
    <t>as discussed catchment area can’t be one area as we only have postcode sectors to draw on in the DB. Colour changing fine</t>
  </si>
  <si>
    <t>JO - Mapping Section (3)</t>
  </si>
  <si>
    <t>Catchment shading facility - patterns to be introduced for greater clarity on maps along with fully adaptive legend.</t>
  </si>
  <si>
    <t>Just plain colour at the moment either automatically selected or chosen by user.</t>
  </si>
  <si>
    <t>pattern tiles to be added to create greater clarity with the legend on map fully adaptive</t>
  </si>
  <si>
    <t xml:space="preserve">as discussed could cause issues and overlaps. Won’t make the situation better. Will slow down system. </t>
  </si>
  <si>
    <t>jo - Mapping Section (4)</t>
  </si>
  <si>
    <t>Map information toggle - useful info fields:  zoom facility from postcode district through to postcode data.  Different road types (using different colours).  Railway lines and stations.</t>
  </si>
  <si>
    <t>Not possible at the moment.</t>
  </si>
  <si>
    <t>Info to be added like roads, railway lines, stations, and ability to zoom from district to postcode data.</t>
  </si>
  <si>
    <t xml:space="preserve">we’d need all data for all elements you wish to display. Best bet is we arrange a call with your selected data partner to discuss options. </t>
  </si>
  <si>
    <t>Infologic have asked following: Given the system is based on Google Maps, I am assuming you would require the map data in KML format or something similar? We can certainly produce that and provide the Postcode boundaries at Area, District and Sector level as required.
With regard to the roads, stations, areas of interest and so on, we have a number of options for these including Ordnance Survey or Collins Bartholomew data and, again, should be able to provide these in a format you can use. Will these overlay the Google Maps in your system and just act as a visual reference for your customers or will they have some other purpose? Obviously Google has a lot of this information already built into their maps so it would be good to know the purpose of adding this extra information to your system.
To be able to determine which option is best for you we would need to know exactly which layers of information you need such as whether you need all main roads or detailed streets and which points of interest and so on. Do you have a list of features you need to source?</t>
  </si>
  <si>
    <t>JO - Mapping Section (5)</t>
  </si>
  <si>
    <t>Adding point sets to map - for example running drive time of dover and having Dover Castle, pinpointed on map.  The option to name and choose colour for your pinpoint.</t>
  </si>
  <si>
    <t>Adding pinpoints/places of interest on map with colour options.</t>
  </si>
  <si>
    <t>JO - Mapping Section (6)</t>
  </si>
  <si>
    <t>Newsbrand audience density maps - ability to visualise audience density on map by postcode sector, very useful facility when EQ data needs to be uploaded to ensure lakes/islands (holes in map) are minimised.</t>
  </si>
  <si>
    <t>audience density facility by postcode sector.</t>
  </si>
  <si>
    <t>JO 26</t>
  </si>
  <si>
    <t>JO - My Account (1)</t>
  </si>
  <si>
    <t>Changes above mean that lists will now be named by the user when saved</t>
  </si>
  <si>
    <t>Lists saved in date order</t>
  </si>
  <si>
    <t>Introduce text  search facility or list them alphabetically.</t>
  </si>
  <si>
    <t>JO 27</t>
  </si>
  <si>
    <t>JO - My Account (2)</t>
  </si>
  <si>
    <t>Ability to select multiple lists to delete at one time. 'Delete' check box against each list entry</t>
  </si>
  <si>
    <t>Each list currently has to be deleted individually.</t>
  </si>
  <si>
    <t>function to delete lists more efficiently and ability to select multiple lists to delete.</t>
  </si>
  <si>
    <t>JO 28</t>
  </si>
  <si>
    <t>JO - My Account (3)</t>
  </si>
  <si>
    <t>Ability to create folders in my lists to save catchments.</t>
  </si>
  <si>
    <t>Folder structure to store catchments</t>
  </si>
  <si>
    <t>JO 29</t>
  </si>
  <si>
    <t>JO - My Account (4)</t>
  </si>
  <si>
    <t>When exporting catchments from my account, the system adds a space if the sector has a single numeric prefix.  For use within other applications you have to remove these spaces and resave in excel. This needs to be amended.</t>
  </si>
  <si>
    <t>Export of catchments inputs a space between a single numeric prefix. E.g., N3 1 becomes N 3 1</t>
  </si>
  <si>
    <t>Remove space if a single numeric prefix is listed.</t>
  </si>
  <si>
    <t xml:space="preserve">RSMB </t>
  </si>
  <si>
    <t>JO 30</t>
  </si>
  <si>
    <t>JO - Information Archive (1)</t>
  </si>
  <si>
    <t>Archive datasets - currently only historic print figures are listed.  Need to list print and web figures and list in excel rather than pdf</t>
  </si>
  <si>
    <t>Print only historical data</t>
  </si>
  <si>
    <t>Print and online figures to be listed in excel format.</t>
  </si>
  <si>
    <t>Leave this - Keith to check. KD this is something we can generate ourselves via RSMB and with CMS upload ourselves.</t>
  </si>
  <si>
    <t>JO 31</t>
  </si>
  <si>
    <t>JO - Information Archive (2)</t>
  </si>
  <si>
    <t>Dataset output headings - have consistent datasets with logical headings.</t>
  </si>
  <si>
    <t>Amend report output.  Logical headings and more data listed on outputs.</t>
  </si>
  <si>
    <t>Leave this - Keith to check. See above, JICREG can edit and upload through CMS.</t>
  </si>
  <si>
    <t>MGMT 1</t>
  </si>
  <si>
    <t>JICREG Online administration</t>
  </si>
  <si>
    <t>To be able to download list of registered users</t>
  </si>
  <si>
    <t>Static, users can be seen but not able to extract details.</t>
  </si>
  <si>
    <t>To export all users and their contact details as a csv file</t>
  </si>
  <si>
    <t>MGMT2</t>
  </si>
  <si>
    <t>Ability to track usage of JICREG Online</t>
  </si>
  <si>
    <t>Google analytics</t>
  </si>
  <si>
    <t>To monitor number of reports run, page requests and number of users by specified dates. Also to identify which part of the system is used  i.e. standard reports, audience analysis, drive times, mapping or create your own report. To allow analysis by individual or company.</t>
  </si>
  <si>
    <t xml:space="preserve">google analytics integration only? </t>
  </si>
  <si>
    <t>MGMT3</t>
  </si>
  <si>
    <t>JICREG User administration</t>
  </si>
  <si>
    <t>Provide a clear indication in the database of user profile/privileges/paid access available</t>
  </si>
  <si>
    <t>none</t>
  </si>
  <si>
    <t>1) Full JO Access
2) Full JO Access + Mapping  
3) Full JO Access + Nationals
4) Full JO Access + Mapping + Nationals 
5) Each module within JO to be switched on/off ie. Standard reports, audience analysis, drive time, create report and mapping 
6) TELMAR access
7) Administrator
8) Deleted user
9) Guest user</t>
  </si>
  <si>
    <t xml:space="preserve">do you mean adding these user types to the DB and changing user access levels based on this? Can they be multiples? </t>
  </si>
  <si>
    <t>Password management</t>
  </si>
  <si>
    <t>Passwords do not expire and manually controlled</t>
  </si>
  <si>
    <t xml:space="preserve">a) All user passwords to require updating every six months
b) Users to get a reminder 14 days before expiry or at first log in after that time
c) The new password must not be the same as the previous three passwords (so would cover two years)
d) Realistic password rules: suggest 8 chars min, must include u/c char, l/char, numerals.
</t>
  </si>
  <si>
    <t>CMS 1</t>
  </si>
  <si>
    <t>Content management system</t>
  </si>
  <si>
    <t>For JICREG to be able to edit text on www.jicreg.co.uk or JICREG Online</t>
  </si>
  <si>
    <t>Not available</t>
  </si>
  <si>
    <t>For JICREG admin to be able to update text  on both websites as and when needed.</t>
  </si>
  <si>
    <t xml:space="preserve">Needs more thorough spec to work out what text and how you wish to update. </t>
  </si>
  <si>
    <t>LMW1</t>
  </si>
  <si>
    <t>localmediauk.org</t>
  </si>
  <si>
    <t>Search facility for Newsbrand or pre-defined geography.</t>
  </si>
  <si>
    <t>Holding page</t>
  </si>
  <si>
    <t>For Newsbrand, individual title postal address, email address and phone number. The same for the publisher the title belongs to. The name of the sales house representing the title. Underneath the contact details, a table to include following details from the database: Total circulation, type of newspaper (i.e. pad/free), frequency, number of issues per year, publication days, audit period, audit code, effective date (i.e. when the data was updated), page rate, column centimetre, column length, format (i.e. tabloid/broadsheet), number of columns. Finally text to say, for audience data please visit www.jicreg.co.uk</t>
  </si>
  <si>
    <t>Needs more discussion</t>
  </si>
</sst>
</file>

<file path=xl/styles.xml><?xml version="1.0" encoding="utf-8"?>
<styleSheet xmlns="http://schemas.openxmlformats.org/spreadsheetml/2006/main">
  <numFmts count="1">
    <numFmt numFmtId="164" formatCode="[$£-809]#,##0;&quot;-&quot;[$£-809]#,##0"/>
  </numFmts>
  <fonts count="7">
    <font>
      <sz val="11"/>
      <color indexed="8"/>
      <name val="Calibri"/>
    </font>
    <font>
      <sz val="12"/>
      <color indexed="8"/>
      <name val="Calibri"/>
    </font>
    <font>
      <sz val="14"/>
      <color indexed="8"/>
      <name val="Calibri"/>
    </font>
    <font>
      <u/>
      <sz val="12"/>
      <color indexed="11"/>
      <name val="Calibri"/>
    </font>
    <font>
      <b/>
      <sz val="11"/>
      <color indexed="8"/>
      <name val="Calibri"/>
    </font>
    <font>
      <i/>
      <sz val="11"/>
      <color indexed="8"/>
      <name val="Calibri"/>
    </font>
    <font>
      <b/>
      <sz val="11"/>
      <color indexed="8"/>
      <name val="Calibri (Body)_x0000_"/>
    </font>
  </fonts>
  <fills count="1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14"/>
        <bgColor auto="1"/>
      </patternFill>
    </fill>
    <fill>
      <patternFill patternType="solid">
        <fgColor indexed="21"/>
        <bgColor auto="1"/>
      </patternFill>
    </fill>
  </fills>
  <borders count="4">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applyNumberFormat="0" applyFill="0" applyBorder="0" applyProtection="0"/>
  </cellStyleXfs>
  <cellXfs count="79">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49" fontId="0" fillId="4" borderId="1" xfId="0" applyNumberFormat="1" applyFont="1" applyFill="1" applyBorder="1" applyAlignment="1">
      <alignment wrapText="1"/>
    </xf>
    <xf numFmtId="49" fontId="4" fillId="0" borderId="1" xfId="0" applyNumberFormat="1" applyFont="1" applyBorder="1" applyAlignment="1">
      <alignment horizontal="center" wrapText="1"/>
    </xf>
    <xf numFmtId="49" fontId="4" fillId="4" borderId="1" xfId="0" applyNumberFormat="1" applyFont="1" applyFill="1" applyBorder="1" applyAlignment="1">
      <alignment horizontal="center" wrapText="1"/>
    </xf>
    <xf numFmtId="49" fontId="4" fillId="4" borderId="1" xfId="0" applyNumberFormat="1" applyFont="1" applyFill="1" applyBorder="1" applyAlignment="1">
      <alignment horizontal="left" wrapText="1"/>
    </xf>
    <xf numFmtId="0" fontId="0" fillId="4" borderId="2" xfId="0" applyFont="1" applyFill="1" applyBorder="1" applyAlignment="1">
      <alignment wrapText="1"/>
    </xf>
    <xf numFmtId="0" fontId="0" fillId="0" borderId="2" xfId="0" applyFont="1" applyBorder="1" applyAlignment="1">
      <alignment wrapText="1"/>
    </xf>
    <xf numFmtId="49" fontId="0" fillId="4" borderId="2" xfId="0" applyNumberFormat="1" applyFont="1" applyFill="1" applyBorder="1" applyAlignment="1">
      <alignment wrapText="1"/>
    </xf>
    <xf numFmtId="49" fontId="0" fillId="0" borderId="2" xfId="0" applyNumberFormat="1" applyFont="1" applyBorder="1" applyAlignment="1">
      <alignment wrapText="1"/>
    </xf>
    <xf numFmtId="49" fontId="0" fillId="4" borderId="3" xfId="0" applyNumberFormat="1" applyFont="1" applyFill="1" applyBorder="1" applyAlignment="1">
      <alignment vertical="top" wrapText="1"/>
    </xf>
    <xf numFmtId="49" fontId="0" fillId="4" borderId="3" xfId="0" applyNumberFormat="1" applyFont="1" applyFill="1" applyBorder="1" applyAlignment="1">
      <alignment horizontal="right" vertical="top" wrapText="1"/>
    </xf>
    <xf numFmtId="164" fontId="0" fillId="4" borderId="3" xfId="0" applyNumberFormat="1" applyFont="1" applyFill="1" applyBorder="1" applyAlignment="1">
      <alignment horizontal="right" vertical="top" wrapText="1"/>
    </xf>
    <xf numFmtId="2" fontId="0" fillId="4" borderId="3" xfId="0" applyNumberFormat="1" applyFont="1" applyFill="1" applyBorder="1" applyAlignment="1">
      <alignment horizontal="right" vertical="top" wrapText="1"/>
    </xf>
    <xf numFmtId="0" fontId="0" fillId="4" borderId="3" xfId="0" applyFont="1" applyFill="1" applyBorder="1" applyAlignment="1">
      <alignment horizontal="right" vertical="top" wrapText="1"/>
    </xf>
    <xf numFmtId="0" fontId="0" fillId="0" borderId="3" xfId="0" applyFont="1" applyBorder="1" applyAlignment="1">
      <alignment wrapText="1"/>
    </xf>
    <xf numFmtId="49" fontId="0" fillId="5" borderId="3" xfId="0" applyNumberFormat="1" applyFont="1" applyFill="1" applyBorder="1" applyAlignment="1">
      <alignment vertical="top" wrapText="1"/>
    </xf>
    <xf numFmtId="0" fontId="0" fillId="5" borderId="3" xfId="0" applyFont="1" applyFill="1" applyBorder="1" applyAlignment="1">
      <alignment horizontal="right" vertical="top" wrapText="1"/>
    </xf>
    <xf numFmtId="49" fontId="0" fillId="5" borderId="3" xfId="0" applyNumberFormat="1" applyFont="1" applyFill="1" applyBorder="1" applyAlignment="1">
      <alignment horizontal="right" vertical="top" wrapText="1"/>
    </xf>
    <xf numFmtId="0" fontId="0" fillId="5" borderId="3" xfId="0" applyFont="1" applyFill="1" applyBorder="1" applyAlignment="1">
      <alignment wrapText="1"/>
    </xf>
    <xf numFmtId="49" fontId="0" fillId="5" borderId="3" xfId="0" applyNumberFormat="1" applyFont="1" applyFill="1" applyBorder="1" applyAlignment="1">
      <alignment wrapText="1"/>
    </xf>
    <xf numFmtId="49" fontId="0" fillId="6" borderId="3" xfId="0" applyNumberFormat="1" applyFont="1" applyFill="1" applyBorder="1" applyAlignment="1">
      <alignment vertical="top" wrapText="1"/>
    </xf>
    <xf numFmtId="49" fontId="1" fillId="6" borderId="3" xfId="0" applyNumberFormat="1" applyFont="1" applyFill="1" applyBorder="1" applyAlignment="1">
      <alignment vertical="top" wrapText="1"/>
    </xf>
    <xf numFmtId="0" fontId="0" fillId="6" borderId="3" xfId="0" applyFont="1" applyFill="1" applyBorder="1" applyAlignment="1">
      <alignment horizontal="right" vertical="top" wrapText="1"/>
    </xf>
    <xf numFmtId="164" fontId="0" fillId="6" borderId="3" xfId="0" applyNumberFormat="1" applyFont="1" applyFill="1" applyBorder="1" applyAlignment="1">
      <alignment horizontal="right" vertical="top" wrapText="1"/>
    </xf>
    <xf numFmtId="2" fontId="0" fillId="6" borderId="3" xfId="0" applyNumberFormat="1" applyFont="1" applyFill="1" applyBorder="1" applyAlignment="1">
      <alignment horizontal="right" vertical="top" wrapText="1"/>
    </xf>
    <xf numFmtId="0" fontId="0" fillId="6" borderId="3" xfId="0" applyFont="1" applyFill="1" applyBorder="1" applyAlignment="1">
      <alignment wrapText="1"/>
    </xf>
    <xf numFmtId="49" fontId="0" fillId="6" borderId="3" xfId="0" applyNumberFormat="1" applyFont="1" applyFill="1" applyBorder="1" applyAlignment="1">
      <alignment horizontal="right" vertical="top" wrapText="1"/>
    </xf>
    <xf numFmtId="49" fontId="0" fillId="7" borderId="3" xfId="0" applyNumberFormat="1" applyFont="1" applyFill="1" applyBorder="1" applyAlignment="1">
      <alignment vertical="top" wrapText="1"/>
    </xf>
    <xf numFmtId="49" fontId="0" fillId="7" borderId="3" xfId="0" applyNumberFormat="1" applyFont="1" applyFill="1" applyBorder="1" applyAlignment="1">
      <alignment horizontal="right" vertical="top" wrapText="1"/>
    </xf>
    <xf numFmtId="2" fontId="0" fillId="7" borderId="3" xfId="0" applyNumberFormat="1" applyFont="1" applyFill="1" applyBorder="1" applyAlignment="1">
      <alignment horizontal="right" vertical="top" wrapText="1"/>
    </xf>
    <xf numFmtId="0" fontId="0" fillId="7" borderId="3" xfId="0" applyFont="1" applyFill="1" applyBorder="1" applyAlignment="1">
      <alignment horizontal="right" vertical="top" wrapText="1"/>
    </xf>
    <xf numFmtId="0" fontId="0" fillId="7" borderId="3" xfId="0" applyFont="1" applyFill="1" applyBorder="1" applyAlignment="1">
      <alignment wrapText="1"/>
    </xf>
    <xf numFmtId="0" fontId="0" fillId="7" borderId="3" xfId="0" applyFont="1" applyFill="1" applyBorder="1" applyAlignment="1">
      <alignment vertical="top" wrapText="1"/>
    </xf>
    <xf numFmtId="49" fontId="0" fillId="8" borderId="3" xfId="0" applyNumberFormat="1" applyFont="1" applyFill="1" applyBorder="1" applyAlignment="1">
      <alignment vertical="top" wrapText="1"/>
    </xf>
    <xf numFmtId="49" fontId="0" fillId="8" borderId="3" xfId="0" applyNumberFormat="1" applyFont="1" applyFill="1" applyBorder="1" applyAlignment="1">
      <alignment horizontal="right" vertical="top" wrapText="1"/>
    </xf>
    <xf numFmtId="2" fontId="0" fillId="8" borderId="3" xfId="0" applyNumberFormat="1" applyFont="1" applyFill="1" applyBorder="1" applyAlignment="1">
      <alignment horizontal="right" vertical="top" wrapText="1"/>
    </xf>
    <xf numFmtId="0" fontId="0" fillId="8" borderId="3" xfId="0" applyFont="1" applyFill="1" applyBorder="1" applyAlignment="1">
      <alignment horizontal="right" vertical="top" wrapText="1"/>
    </xf>
    <xf numFmtId="0" fontId="0" fillId="8" borderId="3" xfId="0" applyFont="1" applyFill="1" applyBorder="1" applyAlignment="1">
      <alignment wrapText="1"/>
    </xf>
    <xf numFmtId="0" fontId="0" fillId="8" borderId="3" xfId="0" applyFont="1" applyFill="1" applyBorder="1" applyAlignment="1">
      <alignment vertical="top" wrapText="1"/>
    </xf>
    <xf numFmtId="0" fontId="0" fillId="5" borderId="3" xfId="0" applyFont="1" applyFill="1" applyBorder="1" applyAlignment="1">
      <alignment vertical="top" wrapText="1"/>
    </xf>
    <xf numFmtId="0" fontId="0" fillId="4" borderId="3" xfId="0" applyFont="1" applyFill="1" applyBorder="1" applyAlignment="1">
      <alignment vertical="top" wrapText="1"/>
    </xf>
    <xf numFmtId="0" fontId="0" fillId="9" borderId="3" xfId="0" applyFont="1" applyFill="1" applyBorder="1" applyAlignment="1">
      <alignment vertical="top" wrapText="1"/>
    </xf>
    <xf numFmtId="49" fontId="0" fillId="9" borderId="3" xfId="0" applyNumberFormat="1" applyFont="1" applyFill="1" applyBorder="1" applyAlignment="1">
      <alignment vertical="top" wrapText="1"/>
    </xf>
    <xf numFmtId="49" fontId="0" fillId="9" borderId="3" xfId="0" applyNumberFormat="1" applyFont="1" applyFill="1" applyBorder="1" applyAlignment="1">
      <alignment horizontal="right" vertical="top" wrapText="1"/>
    </xf>
    <xf numFmtId="2" fontId="0" fillId="9" borderId="3" xfId="0" applyNumberFormat="1" applyFont="1" applyFill="1" applyBorder="1" applyAlignment="1">
      <alignment horizontal="right" vertical="top" wrapText="1"/>
    </xf>
    <xf numFmtId="0" fontId="0" fillId="9" borderId="3" xfId="0" applyFont="1" applyFill="1" applyBorder="1" applyAlignment="1">
      <alignment horizontal="right" vertical="top" wrapText="1"/>
    </xf>
    <xf numFmtId="0" fontId="0" fillId="9" borderId="3" xfId="0" applyFont="1" applyFill="1" applyBorder="1" applyAlignment="1">
      <alignment wrapText="1"/>
    </xf>
    <xf numFmtId="49" fontId="0" fillId="10" borderId="3" xfId="0" applyNumberFormat="1" applyFont="1" applyFill="1" applyBorder="1" applyAlignment="1">
      <alignment vertical="top" wrapText="1"/>
    </xf>
    <xf numFmtId="49" fontId="0" fillId="10" borderId="3" xfId="0" applyNumberFormat="1" applyFont="1" applyFill="1" applyBorder="1" applyAlignment="1">
      <alignment horizontal="right" vertical="top" wrapText="1"/>
    </xf>
    <xf numFmtId="164" fontId="0" fillId="10" borderId="3" xfId="0" applyNumberFormat="1" applyFont="1" applyFill="1" applyBorder="1" applyAlignment="1">
      <alignment horizontal="right" vertical="top" wrapText="1"/>
    </xf>
    <xf numFmtId="2" fontId="0" fillId="10" borderId="3" xfId="0" applyNumberFormat="1" applyFont="1" applyFill="1" applyBorder="1" applyAlignment="1">
      <alignment horizontal="right" vertical="top" wrapText="1"/>
    </xf>
    <xf numFmtId="0" fontId="0" fillId="10" borderId="3" xfId="0" applyFont="1" applyFill="1" applyBorder="1" applyAlignment="1">
      <alignment horizontal="right" vertical="top" wrapText="1"/>
    </xf>
    <xf numFmtId="0" fontId="0" fillId="10" borderId="3" xfId="0" applyFont="1" applyFill="1" applyBorder="1" applyAlignment="1">
      <alignment wrapText="1"/>
    </xf>
    <xf numFmtId="49" fontId="0" fillId="11" borderId="3" xfId="0" applyNumberFormat="1" applyFont="1" applyFill="1" applyBorder="1" applyAlignment="1">
      <alignment vertical="top" wrapText="1"/>
    </xf>
    <xf numFmtId="0" fontId="0" fillId="11" borderId="3" xfId="0" applyFont="1" applyFill="1" applyBorder="1" applyAlignment="1">
      <alignment horizontal="right" vertical="top" wrapText="1"/>
    </xf>
    <xf numFmtId="49" fontId="0" fillId="11" borderId="3" xfId="0" applyNumberFormat="1" applyFont="1" applyFill="1" applyBorder="1" applyAlignment="1">
      <alignment horizontal="right" vertical="top" wrapText="1"/>
    </xf>
    <xf numFmtId="164" fontId="0" fillId="11" borderId="3" xfId="0" applyNumberFormat="1" applyFont="1" applyFill="1" applyBorder="1" applyAlignment="1">
      <alignment horizontal="right" vertical="top" wrapText="1"/>
    </xf>
    <xf numFmtId="2" fontId="0" fillId="11" borderId="3" xfId="0" applyNumberFormat="1" applyFont="1" applyFill="1" applyBorder="1" applyAlignment="1">
      <alignment horizontal="right" vertical="top" wrapText="1"/>
    </xf>
    <xf numFmtId="0" fontId="0" fillId="11" borderId="3" xfId="0" applyFont="1" applyFill="1" applyBorder="1" applyAlignment="1">
      <alignment wrapText="1"/>
    </xf>
    <xf numFmtId="49" fontId="0" fillId="12" borderId="3" xfId="0" applyNumberFormat="1" applyFont="1" applyFill="1" applyBorder="1" applyAlignment="1">
      <alignment vertical="top" wrapText="1"/>
    </xf>
    <xf numFmtId="49" fontId="0" fillId="12" borderId="3" xfId="0" applyNumberFormat="1" applyFont="1" applyFill="1" applyBorder="1" applyAlignment="1">
      <alignment horizontal="right" vertical="top" wrapText="1"/>
    </xf>
    <xf numFmtId="0" fontId="0" fillId="12" borderId="3" xfId="0" applyFont="1" applyFill="1" applyBorder="1" applyAlignment="1">
      <alignment wrapText="1"/>
    </xf>
    <xf numFmtId="0" fontId="0" fillId="12" borderId="3" xfId="0" applyNumberFormat="1" applyFont="1" applyFill="1" applyBorder="1" applyAlignment="1">
      <alignment wrapText="1"/>
    </xf>
    <xf numFmtId="49" fontId="0" fillId="12" borderId="3" xfId="0" applyNumberFormat="1" applyFont="1" applyFill="1" applyBorder="1" applyAlignment="1">
      <alignment wrapText="1"/>
    </xf>
    <xf numFmtId="0" fontId="1" fillId="0" borderId="0" xfId="0" applyFont="1" applyAlignment="1">
      <alignment horizontal="left" wrapText="1"/>
    </xf>
    <xf numFmtId="0" fontId="0" fillId="0" borderId="0" xfId="0" applyFont="1" applyAlignment="1"/>
    <xf numFmtId="49" fontId="0" fillId="5" borderId="3" xfId="0" applyNumberFormat="1" applyFill="1" applyBorder="1" applyAlignment="1">
      <alignment vertical="top" wrapText="1"/>
    </xf>
    <xf numFmtId="0" fontId="0" fillId="0" borderId="0" xfId="0" applyNumberFormat="1" applyFont="1" applyAlignment="1">
      <alignment vertical="top"/>
    </xf>
    <xf numFmtId="0" fontId="0" fillId="0" borderId="0" xfId="0" applyFont="1" applyAlignment="1">
      <alignment vertical="top"/>
    </xf>
    <xf numFmtId="0" fontId="0" fillId="12" borderId="3" xfId="0" applyFont="1" applyFill="1" applyBorder="1" applyAlignment="1">
      <alignment vertical="top" wrapText="1"/>
    </xf>
    <xf numFmtId="0" fontId="0" fillId="12" borderId="3" xfId="0" applyNumberFormat="1" applyFont="1" applyFill="1" applyBorder="1" applyAlignment="1">
      <alignment vertical="top" wrapText="1"/>
    </xf>
    <xf numFmtId="3" fontId="0" fillId="4" borderId="3" xfId="0" applyNumberFormat="1" applyFont="1" applyFill="1" applyBorder="1" applyAlignment="1">
      <alignment horizontal="right" vertical="top" wrapText="1"/>
    </xf>
    <xf numFmtId="0" fontId="0" fillId="6" borderId="3" xfId="0" applyNumberFormat="1" applyFont="1" applyFill="1" applyBorder="1" applyAlignment="1">
      <alignment horizontal="right" vertical="top" wrapText="1"/>
    </xf>
    <xf numFmtId="0" fontId="0" fillId="4" borderId="3" xfId="0" applyNumberFormat="1" applyFont="1" applyFill="1" applyBorder="1" applyAlignment="1">
      <alignment horizontal="right"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F0000"/>
      <rgbColor rgb="FFFFFF00"/>
      <rgbColor rgb="FFC5DEB5"/>
      <rgbColor rgb="FFFFE598"/>
      <rgbColor rgb="FFF7CAAC"/>
      <rgbColor rgb="FFFF7C7D"/>
      <rgbColor rgb="FF92D050"/>
      <rgbColor rgb="FFDEEAF6"/>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3:D10"/>
  <sheetViews>
    <sheetView showGridLines="0" workbookViewId="0"/>
  </sheetViews>
  <sheetFormatPr defaultColWidth="10" defaultRowHeight="12.95" customHeight="1"/>
  <cols>
    <col min="1" max="1" width="2" customWidth="1"/>
    <col min="2" max="4" width="30.5703125" customWidth="1"/>
  </cols>
  <sheetData>
    <row r="3" spans="2:4" ht="50.1" customHeight="1">
      <c r="B3" s="69" t="s">
        <v>0</v>
      </c>
      <c r="C3" s="70"/>
      <c r="D3" s="70"/>
    </row>
    <row r="7" spans="2:4" ht="18.75">
      <c r="B7" s="1" t="s">
        <v>1</v>
      </c>
      <c r="C7" s="1" t="s">
        <v>2</v>
      </c>
      <c r="D7" s="1" t="s">
        <v>3</v>
      </c>
    </row>
    <row r="9" spans="2:4" ht="15.75">
      <c r="B9" s="2" t="s">
        <v>4</v>
      </c>
      <c r="C9" s="2"/>
      <c r="D9" s="2"/>
    </row>
    <row r="10" spans="2:4" ht="15.75">
      <c r="B10" s="3"/>
      <c r="C10" s="3" t="s">
        <v>5</v>
      </c>
      <c r="D10" s="4" t="s">
        <v>4</v>
      </c>
    </row>
  </sheetData>
  <mergeCells count="1">
    <mergeCell ref="B3:D3"/>
  </mergeCells>
  <hyperlinks>
    <hyperlink ref="D10" location="'Sheet1'!R1C1" display="Sheet1"/>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IV56"/>
  <sheetViews>
    <sheetView showGridLines="0" tabSelected="1" topLeftCell="B1" workbookViewId="0">
      <selection activeCell="H34" sqref="H34"/>
    </sheetView>
  </sheetViews>
  <sheetFormatPr defaultColWidth="8.85546875" defaultRowHeight="15" customHeight="1"/>
  <cols>
    <col min="1" max="1" width="8.42578125" style="5" customWidth="1"/>
    <col min="2" max="2" width="40.28515625" style="5" customWidth="1"/>
    <col min="3" max="3" width="62.85546875" style="5" customWidth="1"/>
    <col min="4" max="4" width="30.140625" style="5" customWidth="1"/>
    <col min="5" max="5" width="45.42578125" style="5" customWidth="1"/>
    <col min="6" max="6" width="28.7109375" style="5" customWidth="1"/>
    <col min="7" max="7" width="4.85546875" style="5" customWidth="1"/>
    <col min="8" max="8" width="8.85546875" style="5" customWidth="1"/>
    <col min="9" max="9" width="7" style="5" customWidth="1"/>
    <col min="10" max="10" width="6.85546875" style="5" customWidth="1"/>
    <col min="11" max="11" width="10.7109375" style="5" customWidth="1"/>
    <col min="12" max="12" width="27.28515625" style="5" customWidth="1"/>
    <col min="13" max="13" width="16.7109375" style="5" customWidth="1"/>
    <col min="14" max="256" width="8.85546875" style="5" customWidth="1"/>
  </cols>
  <sheetData>
    <row r="1" spans="1:13" ht="15" customHeight="1">
      <c r="A1" s="6" t="s">
        <v>6</v>
      </c>
      <c r="B1" s="7" t="s">
        <v>7</v>
      </c>
      <c r="C1" s="7" t="s">
        <v>8</v>
      </c>
      <c r="D1" s="8" t="s">
        <v>9</v>
      </c>
      <c r="E1" s="7" t="s">
        <v>10</v>
      </c>
      <c r="F1" s="7" t="s">
        <v>11</v>
      </c>
      <c r="G1" s="7" t="s">
        <v>12</v>
      </c>
      <c r="H1" s="7" t="s">
        <v>13</v>
      </c>
      <c r="I1" s="7" t="s">
        <v>14</v>
      </c>
      <c r="J1" s="7" t="s">
        <v>15</v>
      </c>
      <c r="K1" s="9" t="s">
        <v>16</v>
      </c>
      <c r="L1" s="7" t="s">
        <v>17</v>
      </c>
      <c r="M1" s="7" t="s">
        <v>18</v>
      </c>
    </row>
    <row r="2" spans="1:13" ht="15" customHeight="1">
      <c r="A2" s="10"/>
      <c r="B2" s="11"/>
      <c r="C2" s="11"/>
      <c r="D2" s="12" t="s">
        <v>19</v>
      </c>
      <c r="E2" s="13" t="s">
        <v>19</v>
      </c>
      <c r="F2" s="11"/>
      <c r="G2" s="11"/>
      <c r="H2" s="11"/>
      <c r="I2" s="11"/>
      <c r="J2" s="11"/>
      <c r="K2" s="10"/>
      <c r="L2" s="11"/>
      <c r="M2" s="11"/>
    </row>
    <row r="3" spans="1:13" ht="63" customHeight="1">
      <c r="A3" s="14" t="s">
        <v>20</v>
      </c>
      <c r="B3" s="14" t="s">
        <v>21</v>
      </c>
      <c r="C3" s="14" t="s">
        <v>22</v>
      </c>
      <c r="D3" s="15" t="s">
        <v>23</v>
      </c>
      <c r="E3" s="15" t="s">
        <v>24</v>
      </c>
      <c r="F3" s="16"/>
      <c r="G3" s="17">
        <v>0.5</v>
      </c>
      <c r="H3" s="16"/>
      <c r="I3" s="18"/>
      <c r="J3" s="18"/>
      <c r="K3" s="14" t="s">
        <v>25</v>
      </c>
      <c r="L3" s="19"/>
      <c r="M3" s="19"/>
    </row>
    <row r="4" spans="1:13" ht="39" customHeight="1">
      <c r="A4" s="14" t="s">
        <v>26</v>
      </c>
      <c r="B4" s="14" t="s">
        <v>27</v>
      </c>
      <c r="C4" s="14" t="s">
        <v>28</v>
      </c>
      <c r="D4" s="15" t="s">
        <v>29</v>
      </c>
      <c r="E4" s="15" t="s">
        <v>30</v>
      </c>
      <c r="F4" s="16"/>
      <c r="G4" s="17">
        <v>1</v>
      </c>
      <c r="H4" s="16"/>
      <c r="I4" s="18"/>
      <c r="J4" s="18"/>
      <c r="K4" s="14" t="s">
        <v>31</v>
      </c>
      <c r="L4" s="19"/>
      <c r="M4" s="19"/>
    </row>
    <row r="5" spans="1:13" ht="63" customHeight="1">
      <c r="A5" s="14" t="s">
        <v>32</v>
      </c>
      <c r="B5" s="14" t="s">
        <v>33</v>
      </c>
      <c r="C5" s="14" t="s">
        <v>34</v>
      </c>
      <c r="D5" s="15" t="s">
        <v>35</v>
      </c>
      <c r="E5" s="15" t="s">
        <v>36</v>
      </c>
      <c r="F5" s="16"/>
      <c r="G5" s="17">
        <v>2</v>
      </c>
      <c r="H5" s="16"/>
      <c r="I5" s="18"/>
      <c r="J5" s="18"/>
      <c r="K5" s="14" t="s">
        <v>31</v>
      </c>
      <c r="L5" s="19"/>
      <c r="M5" s="19"/>
    </row>
    <row r="6" spans="1:13" ht="75" customHeight="1">
      <c r="A6" s="14" t="s">
        <v>37</v>
      </c>
      <c r="B6" s="14" t="s">
        <v>38</v>
      </c>
      <c r="C6" s="14" t="s">
        <v>39</v>
      </c>
      <c r="D6" s="15" t="s">
        <v>40</v>
      </c>
      <c r="E6" s="15" t="s">
        <v>36</v>
      </c>
      <c r="F6" s="16"/>
      <c r="G6" s="17">
        <v>2</v>
      </c>
      <c r="H6" s="16"/>
      <c r="I6" s="18"/>
      <c r="J6" s="18"/>
      <c r="K6" s="14" t="s">
        <v>31</v>
      </c>
      <c r="L6" s="19"/>
      <c r="M6" s="19"/>
    </row>
    <row r="7" spans="1:13" ht="33.75" customHeight="1">
      <c r="A7" s="14" t="s">
        <v>41</v>
      </c>
      <c r="B7" s="14" t="s">
        <v>42</v>
      </c>
      <c r="C7" s="14" t="s">
        <v>43</v>
      </c>
      <c r="D7" s="18"/>
      <c r="E7" s="18"/>
      <c r="F7" s="18"/>
      <c r="G7" s="17">
        <v>1</v>
      </c>
      <c r="H7" s="18"/>
      <c r="I7" s="18"/>
      <c r="J7" s="18"/>
      <c r="K7" s="14" t="s">
        <v>44</v>
      </c>
      <c r="L7" s="19"/>
      <c r="M7" s="19"/>
    </row>
    <row r="8" spans="1:13" ht="51" customHeight="1">
      <c r="A8" s="14" t="s">
        <v>45</v>
      </c>
      <c r="B8" s="14" t="s">
        <v>46</v>
      </c>
      <c r="C8" s="14" t="s">
        <v>47</v>
      </c>
      <c r="D8" s="18"/>
      <c r="E8" s="18"/>
      <c r="F8" s="16"/>
      <c r="G8" s="17">
        <v>1.5</v>
      </c>
      <c r="H8" s="76">
        <f>SUM(G3:G8)</f>
        <v>8</v>
      </c>
      <c r="I8" s="18"/>
      <c r="J8" s="18"/>
      <c r="K8" s="14" t="s">
        <v>44</v>
      </c>
      <c r="L8" s="19"/>
      <c r="M8" s="19"/>
    </row>
    <row r="9" spans="1:13" ht="30.75" customHeight="1">
      <c r="A9" s="20" t="s">
        <v>48</v>
      </c>
      <c r="B9" s="20" t="s">
        <v>49</v>
      </c>
      <c r="C9" s="20" t="s">
        <v>50</v>
      </c>
      <c r="D9" s="21"/>
      <c r="E9" s="21"/>
      <c r="F9" s="22" t="s">
        <v>51</v>
      </c>
      <c r="G9" s="22" t="s">
        <v>52</v>
      </c>
      <c r="H9" s="21"/>
      <c r="I9" s="21"/>
      <c r="J9" s="21"/>
      <c r="K9" s="20" t="s">
        <v>44</v>
      </c>
      <c r="L9" s="20" t="s">
        <v>53</v>
      </c>
      <c r="M9" s="23"/>
    </row>
    <row r="10" spans="1:13" ht="48" customHeight="1">
      <c r="A10" s="20" t="s">
        <v>54</v>
      </c>
      <c r="B10" s="20" t="s">
        <v>55</v>
      </c>
      <c r="C10" s="20" t="s">
        <v>56</v>
      </c>
      <c r="D10" s="21"/>
      <c r="E10" s="21"/>
      <c r="F10" s="22" t="s">
        <v>51</v>
      </c>
      <c r="G10" s="22" t="s">
        <v>52</v>
      </c>
      <c r="H10" s="21"/>
      <c r="I10" s="21"/>
      <c r="J10" s="21"/>
      <c r="K10" s="20" t="s">
        <v>44</v>
      </c>
      <c r="L10" s="20" t="s">
        <v>53</v>
      </c>
      <c r="M10" s="23"/>
    </row>
    <row r="11" spans="1:13" ht="39" customHeight="1">
      <c r="A11" s="20" t="s">
        <v>57</v>
      </c>
      <c r="B11" s="20" t="s">
        <v>58</v>
      </c>
      <c r="C11" s="20" t="s">
        <v>59</v>
      </c>
      <c r="D11" s="21"/>
      <c r="E11" s="21"/>
      <c r="F11" s="22" t="s">
        <v>60</v>
      </c>
      <c r="G11" s="22" t="s">
        <v>52</v>
      </c>
      <c r="H11" s="21"/>
      <c r="I11" s="21"/>
      <c r="J11" s="21"/>
      <c r="K11" s="20" t="s">
        <v>31</v>
      </c>
      <c r="L11" s="24" t="s">
        <v>61</v>
      </c>
      <c r="M11" s="23"/>
    </row>
    <row r="12" spans="1:13" ht="183" customHeight="1">
      <c r="A12" s="25" t="s">
        <v>62</v>
      </c>
      <c r="B12" s="26" t="s">
        <v>63</v>
      </c>
      <c r="C12" s="25" t="s">
        <v>64</v>
      </c>
      <c r="D12" s="27"/>
      <c r="E12" s="27"/>
      <c r="F12" s="28"/>
      <c r="G12" s="29"/>
      <c r="H12" s="28"/>
      <c r="I12" s="27"/>
      <c r="J12" s="27"/>
      <c r="K12" s="25" t="s">
        <v>31</v>
      </c>
      <c r="L12" s="30"/>
      <c r="M12" s="30"/>
    </row>
    <row r="13" spans="1:13" ht="87" customHeight="1">
      <c r="A13" s="25" t="s">
        <v>62</v>
      </c>
      <c r="B13" s="26" t="s">
        <v>65</v>
      </c>
      <c r="C13" s="25" t="s">
        <v>66</v>
      </c>
      <c r="D13" s="27"/>
      <c r="E13" s="27"/>
      <c r="F13" s="28"/>
      <c r="G13" s="29"/>
      <c r="H13" s="28"/>
      <c r="I13" s="27"/>
      <c r="J13" s="27"/>
      <c r="K13" s="25" t="s">
        <v>31</v>
      </c>
      <c r="L13" s="30"/>
      <c r="M13" s="30"/>
    </row>
    <row r="14" spans="1:13" ht="27" customHeight="1">
      <c r="A14" s="25" t="s">
        <v>67</v>
      </c>
      <c r="B14" s="25" t="s">
        <v>68</v>
      </c>
      <c r="C14" s="25" t="s">
        <v>69</v>
      </c>
      <c r="D14" s="27"/>
      <c r="E14" s="27"/>
      <c r="F14" s="28"/>
      <c r="G14" s="29">
        <v>0.5</v>
      </c>
      <c r="H14" s="77">
        <v>0.5</v>
      </c>
      <c r="I14" s="27"/>
      <c r="J14" s="27"/>
      <c r="K14" s="25" t="s">
        <v>31</v>
      </c>
      <c r="L14" s="30"/>
      <c r="M14" s="30"/>
    </row>
    <row r="15" spans="1:13" ht="33" customHeight="1">
      <c r="A15" s="25" t="s">
        <v>70</v>
      </c>
      <c r="B15" s="25" t="s">
        <v>71</v>
      </c>
      <c r="C15" s="25" t="s">
        <v>72</v>
      </c>
      <c r="D15" s="27"/>
      <c r="E15" s="27"/>
      <c r="F15" s="28"/>
      <c r="G15" s="31" t="s">
        <v>52</v>
      </c>
      <c r="H15" s="28"/>
      <c r="I15" s="27"/>
      <c r="J15" s="27"/>
      <c r="K15" s="25" t="s">
        <v>31</v>
      </c>
      <c r="L15" s="30"/>
      <c r="M15" s="30"/>
    </row>
    <row r="16" spans="1:13" ht="27" customHeight="1">
      <c r="A16" s="25" t="s">
        <v>73</v>
      </c>
      <c r="B16" s="25" t="s">
        <v>74</v>
      </c>
      <c r="C16" s="25" t="s">
        <v>75</v>
      </c>
      <c r="D16" s="31" t="s">
        <v>76</v>
      </c>
      <c r="E16" s="31" t="s">
        <v>77</v>
      </c>
      <c r="F16" s="31" t="s">
        <v>78</v>
      </c>
      <c r="G16" s="29">
        <v>3</v>
      </c>
      <c r="H16" s="27"/>
      <c r="I16" s="27"/>
      <c r="J16" s="27"/>
      <c r="K16" s="25" t="s">
        <v>44</v>
      </c>
      <c r="L16" s="30"/>
      <c r="M16" s="30"/>
    </row>
    <row r="17" spans="1:13" ht="39.950000000000003" customHeight="1">
      <c r="A17" s="25" t="s">
        <v>79</v>
      </c>
      <c r="B17" s="25" t="s">
        <v>80</v>
      </c>
      <c r="C17" s="25" t="s">
        <v>81</v>
      </c>
      <c r="D17" s="27"/>
      <c r="E17" s="27"/>
      <c r="F17" s="31" t="s">
        <v>78</v>
      </c>
      <c r="G17" s="29">
        <v>6</v>
      </c>
      <c r="H17" s="27"/>
      <c r="I17" s="27"/>
      <c r="J17" s="27"/>
      <c r="K17" s="25" t="s">
        <v>31</v>
      </c>
      <c r="L17" s="30"/>
      <c r="M17" s="30"/>
    </row>
    <row r="18" spans="1:13" ht="63" customHeight="1">
      <c r="A18" s="25" t="s">
        <v>82</v>
      </c>
      <c r="B18" s="25" t="s">
        <v>83</v>
      </c>
      <c r="C18" s="25" t="s">
        <v>84</v>
      </c>
      <c r="D18" s="31" t="s">
        <v>85</v>
      </c>
      <c r="E18" s="31" t="s">
        <v>86</v>
      </c>
      <c r="F18" s="31" t="s">
        <v>78</v>
      </c>
      <c r="G18" s="29">
        <v>4</v>
      </c>
      <c r="H18" s="27"/>
      <c r="I18" s="27"/>
      <c r="J18" s="27"/>
      <c r="K18" s="25" t="s">
        <v>31</v>
      </c>
      <c r="L18" s="30"/>
      <c r="M18" s="30"/>
    </row>
    <row r="19" spans="1:13" ht="32.25" customHeight="1">
      <c r="A19" s="32" t="s">
        <v>87</v>
      </c>
      <c r="B19" s="32" t="s">
        <v>88</v>
      </c>
      <c r="C19" s="32" t="s">
        <v>89</v>
      </c>
      <c r="D19" s="33" t="s">
        <v>90</v>
      </c>
      <c r="E19" s="33" t="s">
        <v>91</v>
      </c>
      <c r="F19" s="33" t="s">
        <v>92</v>
      </c>
      <c r="G19" s="34">
        <v>4</v>
      </c>
      <c r="H19" s="35"/>
      <c r="I19" s="35"/>
      <c r="J19" s="35"/>
      <c r="K19" s="32" t="s">
        <v>44</v>
      </c>
      <c r="L19" s="36"/>
      <c r="M19" s="36"/>
    </row>
    <row r="20" spans="1:13" ht="48" customHeight="1">
      <c r="A20" s="32" t="s">
        <v>93</v>
      </c>
      <c r="B20" s="32" t="s">
        <v>94</v>
      </c>
      <c r="C20" s="32" t="s">
        <v>95</v>
      </c>
      <c r="D20" s="33" t="s">
        <v>96</v>
      </c>
      <c r="E20" s="33" t="s">
        <v>97</v>
      </c>
      <c r="F20" s="33" t="s">
        <v>78</v>
      </c>
      <c r="G20" s="34">
        <v>1</v>
      </c>
      <c r="H20" s="35"/>
      <c r="I20" s="35"/>
      <c r="J20" s="35"/>
      <c r="K20" s="32" t="s">
        <v>44</v>
      </c>
      <c r="L20" s="36"/>
      <c r="M20" s="36"/>
    </row>
    <row r="21" spans="1:13" ht="46.5" customHeight="1">
      <c r="A21" s="32" t="s">
        <v>98</v>
      </c>
      <c r="B21" s="32" t="s">
        <v>99</v>
      </c>
      <c r="C21" s="32" t="s">
        <v>100</v>
      </c>
      <c r="D21" s="33" t="s">
        <v>101</v>
      </c>
      <c r="E21" s="33" t="s">
        <v>102</v>
      </c>
      <c r="F21" s="33" t="s">
        <v>78</v>
      </c>
      <c r="G21" s="34">
        <v>6</v>
      </c>
      <c r="H21" s="34">
        <f>SUM(G16:G21)</f>
        <v>24</v>
      </c>
      <c r="I21" s="35"/>
      <c r="J21" s="35"/>
      <c r="K21" s="32" t="s">
        <v>44</v>
      </c>
      <c r="L21" s="36"/>
      <c r="M21" s="36"/>
    </row>
    <row r="22" spans="1:13" ht="32.25" customHeight="1">
      <c r="A22" s="37"/>
      <c r="B22" s="32" t="s">
        <v>103</v>
      </c>
      <c r="C22" s="32" t="s">
        <v>104</v>
      </c>
      <c r="D22" s="33" t="s">
        <v>105</v>
      </c>
      <c r="E22" s="33" t="s">
        <v>106</v>
      </c>
      <c r="F22" s="33" t="s">
        <v>107</v>
      </c>
      <c r="G22" s="33" t="s">
        <v>52</v>
      </c>
      <c r="H22" s="35"/>
      <c r="I22" s="35"/>
      <c r="J22" s="35"/>
      <c r="K22" s="37"/>
      <c r="L22" s="36"/>
      <c r="M22" s="36"/>
    </row>
    <row r="23" spans="1:13" ht="39" customHeight="1">
      <c r="A23" s="38" t="s">
        <v>108</v>
      </c>
      <c r="B23" s="38" t="s">
        <v>109</v>
      </c>
      <c r="C23" s="38" t="s">
        <v>110</v>
      </c>
      <c r="D23" s="39" t="s">
        <v>111</v>
      </c>
      <c r="E23" s="39" t="s">
        <v>112</v>
      </c>
      <c r="F23" s="39" t="s">
        <v>113</v>
      </c>
      <c r="G23" s="40">
        <v>4</v>
      </c>
      <c r="H23" s="41"/>
      <c r="I23" s="41"/>
      <c r="J23" s="41"/>
      <c r="K23" s="38" t="s">
        <v>44</v>
      </c>
      <c r="L23" s="42"/>
      <c r="M23" s="42"/>
    </row>
    <row r="24" spans="1:13" ht="51" customHeight="1">
      <c r="A24" s="38" t="s">
        <v>114</v>
      </c>
      <c r="B24" s="38" t="s">
        <v>115</v>
      </c>
      <c r="C24" s="38" t="s">
        <v>116</v>
      </c>
      <c r="D24" s="39" t="s">
        <v>117</v>
      </c>
      <c r="E24" s="39" t="s">
        <v>118</v>
      </c>
      <c r="F24" s="41"/>
      <c r="G24" s="40">
        <v>3</v>
      </c>
      <c r="H24" s="41"/>
      <c r="I24" s="41"/>
      <c r="J24" s="41"/>
      <c r="K24" s="38" t="s">
        <v>31</v>
      </c>
      <c r="L24" s="42"/>
      <c r="M24" s="42"/>
    </row>
    <row r="25" spans="1:13" ht="63" customHeight="1">
      <c r="A25" s="38" t="s">
        <v>119</v>
      </c>
      <c r="B25" s="38" t="s">
        <v>120</v>
      </c>
      <c r="C25" s="38" t="s">
        <v>121</v>
      </c>
      <c r="D25" s="39" t="s">
        <v>122</v>
      </c>
      <c r="E25" s="39" t="s">
        <v>123</v>
      </c>
      <c r="F25" s="41"/>
      <c r="G25" s="40">
        <v>2</v>
      </c>
      <c r="H25" s="41"/>
      <c r="I25" s="41"/>
      <c r="J25" s="41"/>
      <c r="K25" s="38" t="s">
        <v>44</v>
      </c>
      <c r="L25" s="42"/>
      <c r="M25" s="42"/>
    </row>
    <row r="26" spans="1:13" ht="51" customHeight="1">
      <c r="A26" s="38" t="s">
        <v>124</v>
      </c>
      <c r="B26" s="38" t="s">
        <v>125</v>
      </c>
      <c r="C26" s="38" t="s">
        <v>126</v>
      </c>
      <c r="D26" s="41"/>
      <c r="E26" s="39" t="s">
        <v>127</v>
      </c>
      <c r="F26" s="41"/>
      <c r="G26" s="40">
        <v>4</v>
      </c>
      <c r="H26" s="41"/>
      <c r="I26" s="41"/>
      <c r="J26" s="41"/>
      <c r="K26" s="43"/>
      <c r="L26" s="42"/>
      <c r="M26" s="42"/>
    </row>
    <row r="27" spans="1:13" ht="63" customHeight="1">
      <c r="A27" s="38" t="s">
        <v>128</v>
      </c>
      <c r="B27" s="38" t="s">
        <v>129</v>
      </c>
      <c r="C27" s="38" t="s">
        <v>130</v>
      </c>
      <c r="D27" s="39" t="s">
        <v>131</v>
      </c>
      <c r="E27" s="39" t="s">
        <v>132</v>
      </c>
      <c r="F27" s="39" t="s">
        <v>133</v>
      </c>
      <c r="G27" s="40">
        <v>2</v>
      </c>
      <c r="H27" s="40">
        <f>SUM(G23:G27)</f>
        <v>15</v>
      </c>
      <c r="I27" s="41"/>
      <c r="J27" s="41"/>
      <c r="K27" s="38" t="s">
        <v>44</v>
      </c>
      <c r="L27" s="42"/>
      <c r="M27" s="42"/>
    </row>
    <row r="28" spans="1:13" ht="33" customHeight="1">
      <c r="A28" s="20" t="s">
        <v>134</v>
      </c>
      <c r="B28" s="20" t="s">
        <v>129</v>
      </c>
      <c r="C28" s="71" t="s">
        <v>135</v>
      </c>
      <c r="D28" s="21"/>
      <c r="E28" s="22" t="s">
        <v>136</v>
      </c>
      <c r="F28" s="22" t="s">
        <v>61</v>
      </c>
      <c r="G28" s="22" t="s">
        <v>52</v>
      </c>
      <c r="H28" s="21"/>
      <c r="I28" s="21"/>
      <c r="J28" s="21"/>
      <c r="K28" s="44"/>
      <c r="L28" s="23"/>
      <c r="M28" s="23"/>
    </row>
    <row r="29" spans="1:13" ht="47.25" customHeight="1">
      <c r="A29" s="20" t="s">
        <v>137</v>
      </c>
      <c r="B29" s="20" t="s">
        <v>129</v>
      </c>
      <c r="C29" s="20" t="s">
        <v>138</v>
      </c>
      <c r="D29" s="21"/>
      <c r="E29" s="22" t="s">
        <v>136</v>
      </c>
      <c r="F29" s="22" t="s">
        <v>61</v>
      </c>
      <c r="G29" s="22" t="s">
        <v>52</v>
      </c>
      <c r="H29" s="21"/>
      <c r="I29" s="21"/>
      <c r="J29" s="21"/>
      <c r="K29" s="44"/>
      <c r="L29" s="23"/>
      <c r="M29" s="23"/>
    </row>
    <row r="30" spans="1:13" ht="68.25" customHeight="1">
      <c r="A30" s="20" t="s">
        <v>139</v>
      </c>
      <c r="B30" s="20" t="s">
        <v>129</v>
      </c>
      <c r="C30" s="20" t="s">
        <v>140</v>
      </c>
      <c r="D30" s="22" t="s">
        <v>141</v>
      </c>
      <c r="E30" s="22" t="s">
        <v>142</v>
      </c>
      <c r="F30" s="22" t="s">
        <v>143</v>
      </c>
      <c r="G30" s="22" t="s">
        <v>52</v>
      </c>
      <c r="H30" s="21"/>
      <c r="I30" s="21"/>
      <c r="J30" s="21"/>
      <c r="K30" s="20" t="s">
        <v>31</v>
      </c>
      <c r="L30" s="23"/>
      <c r="M30" s="23"/>
    </row>
    <row r="31" spans="1:13" ht="31.5" customHeight="1">
      <c r="A31" s="43"/>
      <c r="B31" s="38" t="s">
        <v>129</v>
      </c>
      <c r="C31" s="38" t="s">
        <v>144</v>
      </c>
      <c r="D31" s="39" t="s">
        <v>145</v>
      </c>
      <c r="E31" s="39" t="s">
        <v>146</v>
      </c>
      <c r="F31" s="41"/>
      <c r="G31" s="39" t="s">
        <v>147</v>
      </c>
      <c r="H31" s="41"/>
      <c r="I31" s="41"/>
      <c r="J31" s="41"/>
      <c r="K31" s="38" t="s">
        <v>31</v>
      </c>
      <c r="L31" s="42"/>
      <c r="M31" s="42"/>
    </row>
    <row r="32" spans="1:13" ht="45.75" customHeight="1">
      <c r="A32" s="45"/>
      <c r="B32" s="14" t="s">
        <v>148</v>
      </c>
      <c r="C32" s="14" t="s">
        <v>149</v>
      </c>
      <c r="D32" s="15" t="s">
        <v>150</v>
      </c>
      <c r="E32" s="15" t="s">
        <v>151</v>
      </c>
      <c r="F32" s="18"/>
      <c r="G32" s="17">
        <v>3</v>
      </c>
      <c r="H32" s="18"/>
      <c r="I32" s="18"/>
      <c r="J32" s="18"/>
      <c r="K32" s="14" t="s">
        <v>31</v>
      </c>
      <c r="L32" s="19"/>
      <c r="M32" s="19"/>
    </row>
    <row r="33" spans="1:13" ht="48.75" customHeight="1">
      <c r="A33" s="46"/>
      <c r="B33" s="47" t="s">
        <v>148</v>
      </c>
      <c r="C33" s="47" t="s">
        <v>152</v>
      </c>
      <c r="D33" s="48" t="s">
        <v>153</v>
      </c>
      <c r="E33" s="48" t="s">
        <v>154</v>
      </c>
      <c r="F33" s="48" t="s">
        <v>155</v>
      </c>
      <c r="G33" s="49">
        <v>4</v>
      </c>
      <c r="H33" s="50"/>
      <c r="I33" s="50"/>
      <c r="J33" s="50"/>
      <c r="K33" s="47" t="s">
        <v>31</v>
      </c>
      <c r="L33" s="51"/>
      <c r="M33" s="51"/>
    </row>
    <row r="34" spans="1:13" ht="33.75" customHeight="1">
      <c r="A34" s="45"/>
      <c r="B34" s="14" t="s">
        <v>156</v>
      </c>
      <c r="C34" s="14" t="s">
        <v>157</v>
      </c>
      <c r="D34" s="15" t="s">
        <v>158</v>
      </c>
      <c r="E34" s="15" t="s">
        <v>159</v>
      </c>
      <c r="F34" s="16"/>
      <c r="G34" s="17">
        <v>4</v>
      </c>
      <c r="H34" s="78">
        <f>SUM(G32:G34)</f>
        <v>11</v>
      </c>
      <c r="I34" s="18"/>
      <c r="J34" s="18"/>
      <c r="K34" s="14" t="s">
        <v>31</v>
      </c>
      <c r="L34" s="19"/>
      <c r="M34" s="19"/>
    </row>
    <row r="35" spans="1:13" ht="46.5" customHeight="1">
      <c r="A35" s="44"/>
      <c r="B35" s="20" t="s">
        <v>160</v>
      </c>
      <c r="C35" s="20" t="s">
        <v>161</v>
      </c>
      <c r="D35" s="21"/>
      <c r="E35" s="21"/>
      <c r="F35" s="22" t="s">
        <v>61</v>
      </c>
      <c r="G35" s="22" t="s">
        <v>52</v>
      </c>
      <c r="H35" s="21"/>
      <c r="I35" s="21"/>
      <c r="J35" s="21"/>
      <c r="K35" s="44"/>
      <c r="L35" s="23"/>
      <c r="M35" s="23"/>
    </row>
    <row r="36" spans="1:13" ht="61.5" customHeight="1">
      <c r="A36" s="46"/>
      <c r="B36" s="47" t="s">
        <v>162</v>
      </c>
      <c r="C36" s="47" t="s">
        <v>163</v>
      </c>
      <c r="D36" s="48" t="s">
        <v>164</v>
      </c>
      <c r="E36" s="48" t="s">
        <v>165</v>
      </c>
      <c r="F36" s="48" t="s">
        <v>166</v>
      </c>
      <c r="G36" s="48" t="s">
        <v>147</v>
      </c>
      <c r="H36" s="50"/>
      <c r="I36" s="50"/>
      <c r="J36" s="50"/>
      <c r="K36" s="47" t="s">
        <v>31</v>
      </c>
      <c r="L36" s="51"/>
      <c r="M36" s="51"/>
    </row>
    <row r="37" spans="1:13" ht="78" customHeight="1">
      <c r="A37" s="46"/>
      <c r="B37" s="47" t="s">
        <v>167</v>
      </c>
      <c r="C37" s="47" t="s">
        <v>168</v>
      </c>
      <c r="D37" s="48" t="s">
        <v>169</v>
      </c>
      <c r="E37" s="48" t="s">
        <v>170</v>
      </c>
      <c r="F37" s="48" t="s">
        <v>78</v>
      </c>
      <c r="G37" s="48" t="s">
        <v>52</v>
      </c>
      <c r="H37" s="50"/>
      <c r="I37" s="50"/>
      <c r="J37" s="50"/>
      <c r="K37" s="47" t="s">
        <v>44</v>
      </c>
      <c r="L37" s="51"/>
      <c r="M37" s="51"/>
    </row>
    <row r="38" spans="1:13" ht="48" customHeight="1">
      <c r="A38" s="44"/>
      <c r="B38" s="22" t="s">
        <v>171</v>
      </c>
      <c r="C38" s="20" t="s">
        <v>172</v>
      </c>
      <c r="D38" s="22" t="s">
        <v>173</v>
      </c>
      <c r="E38" s="22" t="s">
        <v>174</v>
      </c>
      <c r="F38" s="21"/>
      <c r="G38" s="15" t="s">
        <v>147</v>
      </c>
      <c r="H38" s="18"/>
      <c r="I38" s="18"/>
      <c r="J38" s="18"/>
      <c r="K38" s="45"/>
      <c r="L38" s="19"/>
      <c r="M38" s="19"/>
    </row>
    <row r="39" spans="1:13" ht="75" customHeight="1">
      <c r="A39" s="45"/>
      <c r="B39" s="14" t="s">
        <v>175</v>
      </c>
      <c r="C39" s="14" t="s">
        <v>176</v>
      </c>
      <c r="D39" s="15" t="s">
        <v>177</v>
      </c>
      <c r="E39" s="15" t="s">
        <v>178</v>
      </c>
      <c r="F39" s="15" t="s">
        <v>179</v>
      </c>
      <c r="G39" s="15" t="s">
        <v>52</v>
      </c>
      <c r="H39" s="16"/>
      <c r="I39" s="18"/>
      <c r="J39" s="18"/>
      <c r="K39" s="14" t="s">
        <v>31</v>
      </c>
      <c r="L39" s="19"/>
      <c r="M39" s="19"/>
    </row>
    <row r="40" spans="1:13" ht="65.25" customHeight="1">
      <c r="A40" s="45"/>
      <c r="B40" s="14" t="s">
        <v>180</v>
      </c>
      <c r="C40" s="14" t="s">
        <v>181</v>
      </c>
      <c r="D40" s="15" t="s">
        <v>182</v>
      </c>
      <c r="E40" s="15" t="s">
        <v>183</v>
      </c>
      <c r="F40" s="15" t="s">
        <v>184</v>
      </c>
      <c r="G40" s="15" t="s">
        <v>52</v>
      </c>
      <c r="H40" s="18"/>
      <c r="I40" s="18"/>
      <c r="J40" s="18"/>
      <c r="K40" s="14" t="s">
        <v>31</v>
      </c>
      <c r="L40" s="19"/>
      <c r="M40" s="19"/>
    </row>
    <row r="41" spans="1:13" ht="78.75" customHeight="1">
      <c r="A41" s="45"/>
      <c r="B41" s="14" t="s">
        <v>185</v>
      </c>
      <c r="C41" s="14" t="s">
        <v>186</v>
      </c>
      <c r="D41" s="15" t="s">
        <v>187</v>
      </c>
      <c r="E41" s="15" t="s">
        <v>188</v>
      </c>
      <c r="F41" s="15" t="s">
        <v>189</v>
      </c>
      <c r="G41" s="15" t="s">
        <v>147</v>
      </c>
      <c r="H41" s="18"/>
      <c r="I41" s="18"/>
      <c r="J41" s="18"/>
      <c r="K41" s="14" t="s">
        <v>31</v>
      </c>
      <c r="L41" s="14" t="s">
        <v>190</v>
      </c>
      <c r="M41" s="19"/>
    </row>
    <row r="42" spans="1:13" ht="39" customHeight="1">
      <c r="A42" s="45"/>
      <c r="B42" s="14" t="s">
        <v>191</v>
      </c>
      <c r="C42" s="14" t="s">
        <v>192</v>
      </c>
      <c r="D42" s="15" t="s">
        <v>187</v>
      </c>
      <c r="E42" s="15" t="s">
        <v>193</v>
      </c>
      <c r="F42" s="16"/>
      <c r="G42" s="17">
        <v>4</v>
      </c>
      <c r="H42" s="16"/>
      <c r="I42" s="18"/>
      <c r="J42" s="18"/>
      <c r="K42" s="14" t="s">
        <v>44</v>
      </c>
      <c r="L42" s="19"/>
      <c r="M42" s="19"/>
    </row>
    <row r="43" spans="1:13" ht="39" customHeight="1">
      <c r="A43" s="45"/>
      <c r="B43" s="14" t="s">
        <v>194</v>
      </c>
      <c r="C43" s="14" t="s">
        <v>195</v>
      </c>
      <c r="D43" s="15" t="s">
        <v>187</v>
      </c>
      <c r="E43" s="15" t="s">
        <v>196</v>
      </c>
      <c r="F43" s="16"/>
      <c r="G43" s="17">
        <v>5</v>
      </c>
      <c r="H43" s="16"/>
      <c r="I43" s="18"/>
      <c r="J43" s="18"/>
      <c r="K43" s="14" t="s">
        <v>25</v>
      </c>
      <c r="L43" s="19"/>
      <c r="M43" s="19"/>
    </row>
    <row r="44" spans="1:13" ht="27" customHeight="1">
      <c r="A44" s="52" t="s">
        <v>197</v>
      </c>
      <c r="B44" s="52" t="s">
        <v>198</v>
      </c>
      <c r="C44" s="52" t="s">
        <v>199</v>
      </c>
      <c r="D44" s="53" t="s">
        <v>200</v>
      </c>
      <c r="E44" s="53" t="s">
        <v>201</v>
      </c>
      <c r="F44" s="54">
        <v>1200</v>
      </c>
      <c r="G44" s="55">
        <v>2</v>
      </c>
      <c r="H44" s="54"/>
      <c r="I44" s="56"/>
      <c r="J44" s="56"/>
      <c r="K44" s="52" t="s">
        <v>31</v>
      </c>
      <c r="L44" s="57"/>
      <c r="M44" s="57"/>
    </row>
    <row r="45" spans="1:13" ht="27" customHeight="1">
      <c r="A45" s="52" t="s">
        <v>202</v>
      </c>
      <c r="B45" s="52" t="s">
        <v>203</v>
      </c>
      <c r="C45" s="52" t="s">
        <v>204</v>
      </c>
      <c r="D45" s="53" t="s">
        <v>205</v>
      </c>
      <c r="E45" s="53" t="s">
        <v>206</v>
      </c>
      <c r="F45" s="56"/>
      <c r="G45" s="55">
        <v>3</v>
      </c>
      <c r="H45" s="56"/>
      <c r="I45" s="56"/>
      <c r="J45" s="56"/>
      <c r="K45" s="52" t="s">
        <v>31</v>
      </c>
      <c r="L45" s="57"/>
      <c r="M45" s="57"/>
    </row>
    <row r="46" spans="1:13" ht="15" customHeight="1">
      <c r="A46" s="58" t="s">
        <v>207</v>
      </c>
      <c r="B46" s="58" t="s">
        <v>208</v>
      </c>
      <c r="C46" s="58" t="s">
        <v>209</v>
      </c>
      <c r="D46" s="59"/>
      <c r="E46" s="60" t="s">
        <v>210</v>
      </c>
      <c r="F46" s="61"/>
      <c r="G46" s="62">
        <v>4</v>
      </c>
      <c r="H46" s="61"/>
      <c r="I46" s="59"/>
      <c r="J46" s="59"/>
      <c r="K46" s="58" t="s">
        <v>25</v>
      </c>
      <c r="L46" s="63"/>
      <c r="M46" s="63"/>
    </row>
    <row r="47" spans="1:13" ht="51" customHeight="1">
      <c r="A47" s="47" t="s">
        <v>211</v>
      </c>
      <c r="B47" s="47" t="s">
        <v>212</v>
      </c>
      <c r="C47" s="47" t="s">
        <v>213</v>
      </c>
      <c r="D47" s="48" t="s">
        <v>214</v>
      </c>
      <c r="E47" s="48" t="s">
        <v>215</v>
      </c>
      <c r="F47" s="48" t="s">
        <v>216</v>
      </c>
      <c r="G47" s="49">
        <v>0.5</v>
      </c>
      <c r="H47" s="49">
        <f>SUM(G42:G47)</f>
        <v>18.5</v>
      </c>
      <c r="I47" s="50"/>
      <c r="J47" s="50"/>
      <c r="K47" s="46"/>
      <c r="L47" s="51"/>
      <c r="M47" s="51"/>
    </row>
    <row r="48" spans="1:13" ht="51" customHeight="1">
      <c r="A48" s="58" t="s">
        <v>217</v>
      </c>
      <c r="B48" s="58" t="s">
        <v>218</v>
      </c>
      <c r="C48" s="58" t="s">
        <v>219</v>
      </c>
      <c r="D48" s="60" t="s">
        <v>220</v>
      </c>
      <c r="E48" s="60" t="s">
        <v>221</v>
      </c>
      <c r="F48" s="60" t="s">
        <v>222</v>
      </c>
      <c r="G48" s="60" t="s">
        <v>147</v>
      </c>
      <c r="H48" s="59"/>
      <c r="I48" s="59"/>
      <c r="J48" s="59"/>
      <c r="K48" s="58" t="s">
        <v>25</v>
      </c>
      <c r="L48" s="63"/>
      <c r="M48" s="63"/>
    </row>
    <row r="49" spans="1:256" ht="39" customHeight="1">
      <c r="A49" s="58" t="s">
        <v>223</v>
      </c>
      <c r="B49" s="58" t="s">
        <v>224</v>
      </c>
      <c r="C49" s="58" t="s">
        <v>225</v>
      </c>
      <c r="D49" s="59"/>
      <c r="E49" s="60" t="s">
        <v>226</v>
      </c>
      <c r="F49" s="60" t="s">
        <v>227</v>
      </c>
      <c r="G49" s="60" t="s">
        <v>147</v>
      </c>
      <c r="H49" s="59"/>
      <c r="I49" s="59"/>
      <c r="J49" s="59"/>
      <c r="K49" s="58" t="s">
        <v>25</v>
      </c>
      <c r="L49" s="63"/>
      <c r="M49" s="63"/>
    </row>
    <row r="50" spans="1:256" ht="35.25" customHeight="1">
      <c r="A50" s="64" t="s">
        <v>228</v>
      </c>
      <c r="B50" s="64" t="s">
        <v>229</v>
      </c>
      <c r="C50" s="64" t="s">
        <v>230</v>
      </c>
      <c r="D50" s="65" t="s">
        <v>231</v>
      </c>
      <c r="E50" s="65" t="s">
        <v>232</v>
      </c>
      <c r="F50" s="66"/>
      <c r="G50" s="67">
        <v>3</v>
      </c>
      <c r="H50" s="66">
        <v>3</v>
      </c>
      <c r="I50" s="66"/>
      <c r="J50" s="66"/>
      <c r="K50" s="64" t="s">
        <v>31</v>
      </c>
      <c r="L50" s="66"/>
      <c r="M50" s="66"/>
    </row>
    <row r="51" spans="1:256" ht="75" customHeight="1">
      <c r="A51" s="64" t="s">
        <v>233</v>
      </c>
      <c r="B51" s="64" t="s">
        <v>229</v>
      </c>
      <c r="C51" s="64" t="s">
        <v>234</v>
      </c>
      <c r="D51" s="65" t="s">
        <v>235</v>
      </c>
      <c r="E51" s="65" t="s">
        <v>236</v>
      </c>
      <c r="F51" s="68" t="s">
        <v>237</v>
      </c>
      <c r="G51" s="68" t="s">
        <v>147</v>
      </c>
      <c r="H51" s="66"/>
      <c r="I51" s="66"/>
      <c r="J51" s="66"/>
      <c r="K51" s="64" t="s">
        <v>31</v>
      </c>
      <c r="L51" s="66"/>
      <c r="M51" s="66"/>
    </row>
    <row r="52" spans="1:256" ht="135" customHeight="1">
      <c r="A52" s="64" t="s">
        <v>238</v>
      </c>
      <c r="B52" s="64" t="s">
        <v>239</v>
      </c>
      <c r="C52" s="64" t="s">
        <v>240</v>
      </c>
      <c r="D52" s="65" t="s">
        <v>241</v>
      </c>
      <c r="E52" s="65" t="s">
        <v>242</v>
      </c>
      <c r="F52" s="68" t="s">
        <v>243</v>
      </c>
      <c r="G52" s="68" t="s">
        <v>147</v>
      </c>
      <c r="H52" s="66"/>
      <c r="I52" s="66"/>
      <c r="J52" s="66"/>
      <c r="K52" s="64" t="s">
        <v>31</v>
      </c>
      <c r="L52" s="66"/>
      <c r="M52" s="66"/>
    </row>
    <row r="53" spans="1:256" s="73" customFormat="1" ht="39" customHeight="1">
      <c r="A53" s="64" t="s">
        <v>238</v>
      </c>
      <c r="B53" s="64" t="s">
        <v>229</v>
      </c>
      <c r="C53" s="64" t="s">
        <v>244</v>
      </c>
      <c r="D53" s="65" t="s">
        <v>245</v>
      </c>
      <c r="E53" s="65" t="s">
        <v>246</v>
      </c>
      <c r="F53" s="74"/>
      <c r="G53" s="75">
        <v>3</v>
      </c>
      <c r="H53" s="74">
        <v>3</v>
      </c>
      <c r="I53" s="74"/>
      <c r="J53" s="74"/>
      <c r="K53" s="64" t="s">
        <v>31</v>
      </c>
      <c r="L53" s="74"/>
      <c r="M53" s="74"/>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c r="HY53" s="72"/>
      <c r="HZ53" s="72"/>
      <c r="IA53" s="72"/>
      <c r="IB53" s="72"/>
      <c r="IC53" s="72"/>
      <c r="ID53" s="72"/>
      <c r="IE53" s="72"/>
      <c r="IF53" s="72"/>
      <c r="IG53" s="72"/>
      <c r="IH53" s="72"/>
      <c r="II53" s="72"/>
      <c r="IJ53" s="72"/>
      <c r="IK53" s="72"/>
      <c r="IL53" s="72"/>
      <c r="IM53" s="72"/>
      <c r="IN53" s="72"/>
      <c r="IO53" s="72"/>
      <c r="IP53" s="72"/>
      <c r="IQ53" s="72"/>
      <c r="IR53" s="72"/>
      <c r="IS53" s="72"/>
      <c r="IT53" s="72"/>
      <c r="IU53" s="72"/>
      <c r="IV53" s="72"/>
    </row>
    <row r="54" spans="1:256" s="73" customFormat="1" ht="47.25" customHeight="1">
      <c r="A54" s="20" t="s">
        <v>247</v>
      </c>
      <c r="B54" s="20" t="s">
        <v>248</v>
      </c>
      <c r="C54" s="20" t="s">
        <v>249</v>
      </c>
      <c r="D54" s="22" t="s">
        <v>250</v>
      </c>
      <c r="E54" s="22" t="s">
        <v>251</v>
      </c>
      <c r="F54" s="20" t="s">
        <v>252</v>
      </c>
      <c r="G54" s="20" t="s">
        <v>147</v>
      </c>
      <c r="H54" s="44"/>
      <c r="I54" s="44"/>
      <c r="J54" s="44"/>
      <c r="K54" s="20" t="s">
        <v>44</v>
      </c>
      <c r="L54" s="44"/>
      <c r="M54" s="44"/>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c r="HB54" s="72"/>
      <c r="HC54" s="72"/>
      <c r="HD54" s="72"/>
      <c r="HE54" s="72"/>
      <c r="HF54" s="72"/>
      <c r="HG54" s="72"/>
      <c r="HH54" s="72"/>
      <c r="HI54" s="72"/>
      <c r="HJ54" s="72"/>
      <c r="HK54" s="72"/>
      <c r="HL54" s="72"/>
      <c r="HM54" s="72"/>
      <c r="HN54" s="72"/>
      <c r="HO54" s="72"/>
      <c r="HP54" s="72"/>
      <c r="HQ54" s="72"/>
      <c r="HR54" s="72"/>
      <c r="HS54" s="72"/>
      <c r="HT54" s="72"/>
      <c r="HU54" s="72"/>
      <c r="HV54" s="72"/>
      <c r="HW54" s="72"/>
      <c r="HX54" s="72"/>
      <c r="HY54" s="72"/>
      <c r="HZ54" s="72"/>
      <c r="IA54" s="72"/>
      <c r="IB54" s="72"/>
      <c r="IC54" s="72"/>
      <c r="ID54" s="72"/>
      <c r="IE54" s="72"/>
      <c r="IF54" s="72"/>
      <c r="IG54" s="72"/>
      <c r="IH54" s="72"/>
      <c r="II54" s="72"/>
      <c r="IJ54" s="72"/>
      <c r="IK54" s="72"/>
      <c r="IL54" s="72"/>
      <c r="IM54" s="72"/>
      <c r="IN54" s="72"/>
      <c r="IO54" s="72"/>
      <c r="IP54" s="72"/>
      <c r="IQ54" s="72"/>
      <c r="IR54" s="72"/>
      <c r="IS54" s="72"/>
      <c r="IT54" s="72"/>
      <c r="IU54" s="72"/>
      <c r="IV54" s="72"/>
    </row>
    <row r="55" spans="1:256" s="73" customFormat="1" ht="22.5" customHeight="1">
      <c r="A55" s="20" t="s">
        <v>253</v>
      </c>
      <c r="B55" s="20" t="s">
        <v>254</v>
      </c>
      <c r="C55" s="20" t="s">
        <v>255</v>
      </c>
      <c r="D55" s="22" t="s">
        <v>256</v>
      </c>
      <c r="E55" s="22" t="s">
        <v>257</v>
      </c>
      <c r="F55" s="20" t="s">
        <v>258</v>
      </c>
      <c r="G55" s="20" t="s">
        <v>147</v>
      </c>
      <c r="H55" s="44"/>
      <c r="I55" s="44"/>
      <c r="J55" s="44"/>
      <c r="K55" s="20" t="s">
        <v>31</v>
      </c>
      <c r="L55" s="44"/>
      <c r="M55" s="44"/>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c r="EO55" s="72"/>
      <c r="EP55" s="72"/>
      <c r="EQ55" s="72"/>
      <c r="ER55" s="72"/>
      <c r="ES55" s="72"/>
      <c r="ET55" s="72"/>
      <c r="EU55" s="72"/>
      <c r="EV55" s="72"/>
      <c r="EW55" s="72"/>
      <c r="EX55" s="72"/>
      <c r="EY55" s="72"/>
      <c r="EZ55" s="72"/>
      <c r="FA55" s="72"/>
      <c r="FB55" s="72"/>
      <c r="FC55" s="72"/>
      <c r="FD55" s="72"/>
      <c r="FE55" s="72"/>
      <c r="FF55" s="72"/>
      <c r="FG55" s="72"/>
      <c r="FH55" s="72"/>
      <c r="FI55" s="72"/>
      <c r="FJ55" s="72"/>
      <c r="FK55" s="72"/>
      <c r="FL55" s="72"/>
      <c r="FM55" s="72"/>
      <c r="FN55" s="72"/>
      <c r="FO55" s="72"/>
      <c r="FP55" s="72"/>
      <c r="FQ55" s="72"/>
      <c r="FR55" s="72"/>
      <c r="FS55" s="72"/>
      <c r="FT55" s="72"/>
      <c r="FU55" s="72"/>
      <c r="FV55" s="72"/>
      <c r="FW55" s="72"/>
      <c r="FX55" s="72"/>
      <c r="FY55" s="72"/>
      <c r="FZ55" s="72"/>
      <c r="GA55" s="72"/>
      <c r="GB55" s="72"/>
      <c r="GC55" s="72"/>
      <c r="GD55" s="72"/>
      <c r="GE55" s="72"/>
      <c r="GF55" s="72"/>
      <c r="GG55" s="72"/>
      <c r="GH55" s="72"/>
      <c r="GI55" s="72"/>
      <c r="GJ55" s="72"/>
      <c r="GK55" s="72"/>
      <c r="GL55" s="72"/>
      <c r="GM55" s="72"/>
      <c r="GN55" s="72"/>
      <c r="GO55" s="72"/>
      <c r="GP55" s="72"/>
      <c r="GQ55" s="72"/>
      <c r="GR55" s="72"/>
      <c r="GS55" s="72"/>
      <c r="GT55" s="72"/>
      <c r="GU55" s="72"/>
      <c r="GV55" s="72"/>
      <c r="GW55" s="72"/>
      <c r="GX55" s="72"/>
      <c r="GY55" s="72"/>
      <c r="GZ55" s="72"/>
      <c r="HA55" s="72"/>
      <c r="HB55" s="72"/>
      <c r="HC55" s="72"/>
      <c r="HD55" s="72"/>
      <c r="HE55" s="72"/>
      <c r="HF55" s="72"/>
      <c r="HG55" s="72"/>
      <c r="HH55" s="72"/>
      <c r="HI55" s="72"/>
      <c r="HJ55" s="72"/>
      <c r="HK55" s="72"/>
      <c r="HL55" s="72"/>
      <c r="HM55" s="72"/>
      <c r="HN55" s="72"/>
      <c r="HO55" s="72"/>
      <c r="HP55" s="72"/>
      <c r="HQ55" s="72"/>
      <c r="HR55" s="72"/>
      <c r="HS55" s="72"/>
      <c r="HT55" s="72"/>
      <c r="HU55" s="72"/>
      <c r="HV55" s="72"/>
      <c r="HW55" s="72"/>
      <c r="HX55" s="72"/>
      <c r="HY55" s="72"/>
      <c r="HZ55" s="72"/>
      <c r="IA55" s="72"/>
      <c r="IB55" s="72"/>
      <c r="IC55" s="72"/>
      <c r="ID55" s="72"/>
      <c r="IE55" s="72"/>
      <c r="IF55" s="72"/>
      <c r="IG55" s="72"/>
      <c r="IH55" s="72"/>
      <c r="II55" s="72"/>
      <c r="IJ55" s="72"/>
      <c r="IK55" s="72"/>
      <c r="IL55" s="72"/>
      <c r="IM55" s="72"/>
      <c r="IN55" s="72"/>
      <c r="IO55" s="72"/>
      <c r="IP55" s="72"/>
      <c r="IQ55" s="72"/>
      <c r="IR55" s="72"/>
      <c r="IS55" s="72"/>
      <c r="IT55" s="72"/>
      <c r="IU55" s="72"/>
      <c r="IV55" s="72"/>
    </row>
    <row r="56" spans="1:256" ht="15" customHeight="1">
      <c r="H56" s="5">
        <f>SUM(H2:H55)</f>
        <v>83</v>
      </c>
    </row>
  </sheetData>
  <conditionalFormatting sqref="F3:F6 H3:H6 F8 H8 F12:F15 H12:H15 F34 H34 F39 H39 F42:F44 H42:H44 F46 H46">
    <cfRule type="cellIs" dxfId="0" priority="1" stopIfTrue="1" operator="lessThan">
      <formula>0</formula>
    </cfRule>
  </conditionalFormatting>
  <pageMargins left="0.70866099999999999" right="0.70866099999999999" top="0.748031" bottom="0.748031" header="0.31496099999999999" footer="0.31496099999999999"/>
  <pageSetup orientation="landscape"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Export Summary</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modified xsi:type="dcterms:W3CDTF">2018-08-07T14:27:06Z</dcterms:modified>
</cp:coreProperties>
</file>